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M\Literacy and Educational Attainment\LITEA\Mailout_2018\"/>
    </mc:Choice>
  </mc:AlternateContent>
  <bookViews>
    <workbookView xWindow="0" yWindow="300" windowWidth="15120" windowHeight="5370" tabRatio="791"/>
  </bookViews>
  <sheets>
    <sheet name="VAL_Instructions" sheetId="11" r:id="rId1"/>
    <sheet name="VAL_Metadata" sheetId="9" r:id="rId2"/>
    <sheet name="LIT1" sheetId="14" r:id="rId3"/>
    <sheet name="LIT2" sheetId="13" r:id="rId4"/>
    <sheet name="LIT3" sheetId="10" r:id="rId5"/>
    <sheet name="Parameters" sheetId="7" state="hidden" r:id="rId6"/>
    <sheet name="VAL_Drop_Down_Lists" sheetId="8" state="hidden" r:id="rId7"/>
  </sheets>
  <definedNames>
    <definedName name="OBS_COMMENT">'LIT3'!$K$10:$K$27,'LIT3'!$K$29:$K$46,'LIT3'!$K$48:$K$65,'LIT3'!$N$10:$N$27,'LIT3'!$N$29:$N$46,'LIT3'!$N$48:$N$65,'LIT3'!$Q$10:$Q$27,'LIT3'!$Q$29:$Q$46,'LIT3'!$Q$48:$Q$65,'LIT3'!$T$10:$T$27,'LIT3'!$T$29:$T$46,'LIT3'!$T$48:$T$65</definedName>
    <definedName name="OBS_FIGURE">'LIT3'!$I$10:$I$27,'LIT3'!$I$29:$I$46,'LIT3'!$I$48:$I$65,'LIT3'!$L$10:$L$27,'LIT3'!$L$29:$L$46,'LIT3'!$L$48:$L$65,'LIT3'!$O$10:$O$27,'LIT3'!$O$29:$O$46,'LIT3'!$O$48:$O$65,'LIT3'!$R$10:$R$27,'LIT3'!$R$29:$R$46,'LIT3'!$R$48:$R$65</definedName>
    <definedName name="OBS_STATUS">'LIT3'!$J$10:$J$27,'LIT3'!$J$29:$J$46,'LIT3'!$J$48:$J$65,'LIT3'!$M$10:$M$27,'LIT3'!$M$29:$M$46,'LIT3'!$M$48:$M$65,'LIT3'!$P$10:$P$27,'LIT3'!$P$29:$P$46,'LIT3'!$P$48:$P$65,'LIT3'!$S$10:$S$27,'LIT3'!$S$29:$S$46,'LIT3'!$S$48:$S$65</definedName>
  </definedNames>
  <calcPr calcId="162913"/>
</workbook>
</file>

<file path=xl/calcChain.xml><?xml version="1.0" encoding="utf-8"?>
<calcChain xmlns="http://schemas.openxmlformats.org/spreadsheetml/2006/main">
  <c r="I10" i="10" l="1"/>
  <c r="M60" i="10" l="1"/>
  <c r="P46" i="10"/>
  <c r="O46" i="10"/>
  <c r="M46" i="10"/>
  <c r="L46" i="10"/>
  <c r="J46" i="10"/>
  <c r="I46" i="10"/>
  <c r="P44" i="10"/>
  <c r="O44" i="10"/>
  <c r="M44" i="10"/>
  <c r="L44" i="10"/>
  <c r="J44" i="10"/>
  <c r="I44" i="10"/>
  <c r="P43" i="10"/>
  <c r="O43" i="10"/>
  <c r="M43" i="10"/>
  <c r="L43" i="10"/>
  <c r="J43" i="10"/>
  <c r="I43" i="10"/>
  <c r="P42" i="10"/>
  <c r="O42" i="10"/>
  <c r="M42" i="10"/>
  <c r="L42" i="10"/>
  <c r="J42" i="10"/>
  <c r="I42" i="10"/>
  <c r="P41" i="10"/>
  <c r="O41" i="10"/>
  <c r="M41" i="10"/>
  <c r="L41" i="10"/>
  <c r="J41" i="10"/>
  <c r="I41" i="10"/>
  <c r="P40" i="10"/>
  <c r="O40" i="10"/>
  <c r="M40" i="10"/>
  <c r="L40" i="10"/>
  <c r="J40" i="10"/>
  <c r="I40" i="10"/>
  <c r="P39" i="10"/>
  <c r="O39" i="10"/>
  <c r="M39" i="10"/>
  <c r="L39" i="10"/>
  <c r="J39" i="10"/>
  <c r="I39" i="10"/>
  <c r="P38" i="10"/>
  <c r="O38" i="10"/>
  <c r="M38" i="10"/>
  <c r="L38" i="10"/>
  <c r="J38" i="10"/>
  <c r="I38" i="10"/>
  <c r="P37" i="10"/>
  <c r="O37" i="10"/>
  <c r="M37" i="10"/>
  <c r="L37" i="10"/>
  <c r="J37" i="10"/>
  <c r="I37" i="10"/>
  <c r="P36" i="10"/>
  <c r="O36" i="10"/>
  <c r="M36" i="10"/>
  <c r="L36" i="10"/>
  <c r="J36" i="10"/>
  <c r="I36" i="10"/>
  <c r="P35" i="10"/>
  <c r="O35" i="10"/>
  <c r="M35" i="10"/>
  <c r="L35" i="10"/>
  <c r="J35" i="10"/>
  <c r="I35" i="10"/>
  <c r="P34" i="10"/>
  <c r="O34" i="10"/>
  <c r="M34" i="10"/>
  <c r="L34" i="10"/>
  <c r="J34" i="10"/>
  <c r="I34" i="10"/>
  <c r="P33" i="10"/>
  <c r="O33" i="10"/>
  <c r="M33" i="10"/>
  <c r="L33" i="10"/>
  <c r="J33" i="10"/>
  <c r="I33" i="10"/>
  <c r="P32" i="10"/>
  <c r="O32" i="10"/>
  <c r="M32" i="10"/>
  <c r="L32" i="10"/>
  <c r="J32" i="10"/>
  <c r="I32" i="10"/>
  <c r="P31" i="10"/>
  <c r="O31" i="10"/>
  <c r="M31" i="10"/>
  <c r="L31" i="10"/>
  <c r="J31" i="10"/>
  <c r="I31" i="10"/>
  <c r="P30" i="10"/>
  <c r="O30" i="10"/>
  <c r="M30" i="10"/>
  <c r="L30" i="10"/>
  <c r="J30" i="10"/>
  <c r="I30" i="10"/>
  <c r="P29" i="10"/>
  <c r="O29" i="10"/>
  <c r="M29" i="10"/>
  <c r="L29" i="10"/>
  <c r="J29" i="10"/>
  <c r="I29" i="10"/>
  <c r="P27" i="10"/>
  <c r="O27" i="10"/>
  <c r="M27" i="10"/>
  <c r="L27" i="10"/>
  <c r="J27" i="10"/>
  <c r="I27" i="10"/>
  <c r="P25" i="10"/>
  <c r="O25" i="10"/>
  <c r="M25" i="10"/>
  <c r="L25" i="10"/>
  <c r="J25" i="10"/>
  <c r="I25" i="10"/>
  <c r="P24" i="10"/>
  <c r="O24" i="10"/>
  <c r="M24" i="10"/>
  <c r="L24" i="10"/>
  <c r="J24" i="10"/>
  <c r="I24" i="10"/>
  <c r="P23" i="10"/>
  <c r="O23" i="10"/>
  <c r="M23" i="10"/>
  <c r="L23" i="10"/>
  <c r="J23" i="10"/>
  <c r="I23" i="10"/>
  <c r="P22" i="10"/>
  <c r="O22" i="10"/>
  <c r="M22" i="10"/>
  <c r="L22" i="10"/>
  <c r="J22" i="10"/>
  <c r="I22" i="10"/>
  <c r="P21" i="10"/>
  <c r="O21" i="10"/>
  <c r="M21" i="10"/>
  <c r="L21" i="10"/>
  <c r="J21" i="10"/>
  <c r="I21" i="10"/>
  <c r="P20" i="10"/>
  <c r="O20" i="10"/>
  <c r="M20" i="10"/>
  <c r="L20" i="10"/>
  <c r="J20" i="10"/>
  <c r="I20" i="10"/>
  <c r="P19" i="10"/>
  <c r="O19" i="10"/>
  <c r="M19" i="10"/>
  <c r="L19" i="10"/>
  <c r="J19" i="10"/>
  <c r="I19" i="10"/>
  <c r="P18" i="10"/>
  <c r="O18" i="10"/>
  <c r="M18" i="10"/>
  <c r="L18" i="10"/>
  <c r="J18" i="10"/>
  <c r="I18" i="10"/>
  <c r="P17" i="10"/>
  <c r="O17" i="10"/>
  <c r="M17" i="10"/>
  <c r="L17" i="10"/>
  <c r="J17" i="10"/>
  <c r="I17" i="10"/>
  <c r="P16" i="10"/>
  <c r="O16" i="10"/>
  <c r="M16" i="10"/>
  <c r="L16" i="10"/>
  <c r="J16" i="10"/>
  <c r="I16" i="10"/>
  <c r="P15" i="10"/>
  <c r="O15" i="10"/>
  <c r="M15" i="10"/>
  <c r="L15" i="10"/>
  <c r="J15" i="10"/>
  <c r="I15" i="10"/>
  <c r="P14" i="10"/>
  <c r="O14" i="10"/>
  <c r="M14" i="10"/>
  <c r="L14" i="10"/>
  <c r="J14" i="10"/>
  <c r="I14" i="10"/>
  <c r="P13" i="10"/>
  <c r="O13" i="10"/>
  <c r="M13" i="10"/>
  <c r="L13" i="10"/>
  <c r="J13" i="10"/>
  <c r="I13" i="10"/>
  <c r="P12" i="10"/>
  <c r="O12" i="10"/>
  <c r="M12" i="10"/>
  <c r="L12" i="10"/>
  <c r="J12" i="10"/>
  <c r="I12" i="10"/>
  <c r="P11" i="10"/>
  <c r="O11" i="10"/>
  <c r="M11" i="10"/>
  <c r="L11" i="10"/>
  <c r="J11" i="10"/>
  <c r="I11" i="10"/>
  <c r="P10" i="10"/>
  <c r="O10" i="10"/>
  <c r="M10" i="10"/>
  <c r="L10" i="10"/>
  <c r="J10" i="10"/>
  <c r="B3" i="10"/>
  <c r="B2" i="10"/>
  <c r="P65" i="13"/>
  <c r="O65" i="13"/>
  <c r="M65" i="13"/>
  <c r="L65" i="13"/>
  <c r="J65" i="13"/>
  <c r="I65" i="13"/>
  <c r="P63" i="13"/>
  <c r="O63" i="13"/>
  <c r="M63" i="13"/>
  <c r="L63" i="13"/>
  <c r="J63" i="13"/>
  <c r="I63" i="13"/>
  <c r="P62" i="13"/>
  <c r="O62" i="13"/>
  <c r="M62" i="13"/>
  <c r="L62" i="13"/>
  <c r="J62" i="13"/>
  <c r="I62" i="13"/>
  <c r="P61" i="13"/>
  <c r="O61" i="13"/>
  <c r="M61" i="13"/>
  <c r="L61" i="13"/>
  <c r="J61" i="13"/>
  <c r="I61" i="13"/>
  <c r="P60" i="13"/>
  <c r="O60" i="13"/>
  <c r="M60" i="13"/>
  <c r="L60" i="13"/>
  <c r="J60" i="13"/>
  <c r="I60" i="13"/>
  <c r="P59" i="13"/>
  <c r="O59" i="13"/>
  <c r="M59" i="13"/>
  <c r="L59" i="13"/>
  <c r="J59" i="13"/>
  <c r="I59" i="13"/>
  <c r="P58" i="13"/>
  <c r="O58" i="13"/>
  <c r="M58" i="13"/>
  <c r="L58" i="13"/>
  <c r="J58" i="13"/>
  <c r="I58" i="13"/>
  <c r="P57" i="13"/>
  <c r="O57" i="13"/>
  <c r="M57" i="13"/>
  <c r="L57" i="13"/>
  <c r="J57" i="13"/>
  <c r="I57" i="13"/>
  <c r="P56" i="13"/>
  <c r="O56" i="13"/>
  <c r="M56" i="13"/>
  <c r="L56" i="13"/>
  <c r="J56" i="13"/>
  <c r="I56" i="13"/>
  <c r="P55" i="13"/>
  <c r="O55" i="13"/>
  <c r="M55" i="13"/>
  <c r="L55" i="13"/>
  <c r="J55" i="13"/>
  <c r="I55" i="13"/>
  <c r="P54" i="13"/>
  <c r="O54" i="13"/>
  <c r="M54" i="13"/>
  <c r="L54" i="13"/>
  <c r="J54" i="13"/>
  <c r="I54" i="13"/>
  <c r="P53" i="13"/>
  <c r="O53" i="13"/>
  <c r="M53" i="13"/>
  <c r="L53" i="13"/>
  <c r="J53" i="13"/>
  <c r="I53" i="13"/>
  <c r="P52" i="13"/>
  <c r="O52" i="13"/>
  <c r="M52" i="13"/>
  <c r="L52" i="13"/>
  <c r="J52" i="13"/>
  <c r="I52" i="13"/>
  <c r="P51" i="13"/>
  <c r="O51" i="13"/>
  <c r="M51" i="13"/>
  <c r="L51" i="13"/>
  <c r="J51" i="13"/>
  <c r="I51" i="13"/>
  <c r="P50" i="13"/>
  <c r="O50" i="13"/>
  <c r="M50" i="13"/>
  <c r="L50" i="13"/>
  <c r="J50" i="13"/>
  <c r="I50" i="13"/>
  <c r="P49" i="13"/>
  <c r="O49" i="13"/>
  <c r="M49" i="13"/>
  <c r="L49" i="13"/>
  <c r="J49" i="13"/>
  <c r="I49" i="13"/>
  <c r="P48" i="13"/>
  <c r="O48" i="13"/>
  <c r="M48" i="13"/>
  <c r="L48" i="13"/>
  <c r="I48" i="13"/>
  <c r="J48" i="13" s="1"/>
  <c r="S46" i="13"/>
  <c r="R46" i="13"/>
  <c r="S45" i="13"/>
  <c r="P45" i="13"/>
  <c r="O45" i="13"/>
  <c r="M45" i="13"/>
  <c r="L45" i="13"/>
  <c r="J45" i="13"/>
  <c r="I45" i="13"/>
  <c r="S44" i="13"/>
  <c r="R44" i="13"/>
  <c r="S43" i="13"/>
  <c r="R43" i="13"/>
  <c r="S42" i="13"/>
  <c r="R42" i="13"/>
  <c r="S41" i="13"/>
  <c r="R41" i="13"/>
  <c r="S40" i="13"/>
  <c r="R40" i="13"/>
  <c r="S39" i="13"/>
  <c r="R39" i="13"/>
  <c r="S38" i="13"/>
  <c r="R38" i="13"/>
  <c r="S37" i="13"/>
  <c r="R37" i="13"/>
  <c r="S36" i="13"/>
  <c r="R36" i="13"/>
  <c r="S35" i="13"/>
  <c r="R35" i="13"/>
  <c r="S34" i="13"/>
  <c r="R34" i="13"/>
  <c r="S33" i="13"/>
  <c r="R33" i="13"/>
  <c r="S32" i="13"/>
  <c r="R32" i="13"/>
  <c r="S31" i="13"/>
  <c r="R31" i="13"/>
  <c r="S30" i="13"/>
  <c r="R30" i="13"/>
  <c r="S29" i="13"/>
  <c r="R29" i="13"/>
  <c r="R45" i="13" s="1"/>
  <c r="S27" i="13"/>
  <c r="R27" i="13"/>
  <c r="R65" i="13" s="1"/>
  <c r="P26" i="13"/>
  <c r="O26" i="13"/>
  <c r="M26" i="13"/>
  <c r="L26" i="13"/>
  <c r="L64" i="13" s="1"/>
  <c r="I26" i="13"/>
  <c r="J26" i="13" s="1"/>
  <c r="S25" i="13"/>
  <c r="R25" i="13"/>
  <c r="R63" i="13" s="1"/>
  <c r="S24" i="13"/>
  <c r="R24" i="13"/>
  <c r="S23" i="13"/>
  <c r="R23" i="13"/>
  <c r="R61" i="13" s="1"/>
  <c r="S22" i="13"/>
  <c r="R22" i="13"/>
  <c r="S21" i="13"/>
  <c r="R21" i="13"/>
  <c r="R59" i="13" s="1"/>
  <c r="S20" i="13"/>
  <c r="R20" i="13"/>
  <c r="S19" i="13"/>
  <c r="R19" i="13"/>
  <c r="R57" i="13" s="1"/>
  <c r="S18" i="13"/>
  <c r="R18" i="13"/>
  <c r="S17" i="13"/>
  <c r="R17" i="13"/>
  <c r="R55" i="13" s="1"/>
  <c r="S16" i="13"/>
  <c r="R16" i="13"/>
  <c r="S15" i="13"/>
  <c r="R15" i="13"/>
  <c r="R53" i="13" s="1"/>
  <c r="S14" i="13"/>
  <c r="R14" i="13"/>
  <c r="S13" i="13"/>
  <c r="R13" i="13"/>
  <c r="R51" i="13" s="1"/>
  <c r="S12" i="13"/>
  <c r="R12" i="13"/>
  <c r="S11" i="13"/>
  <c r="R11" i="13"/>
  <c r="R49" i="13" s="1"/>
  <c r="R10" i="13"/>
  <c r="S10" i="13" s="1"/>
  <c r="B3" i="13"/>
  <c r="B2" i="13"/>
  <c r="P65" i="14"/>
  <c r="O65" i="14"/>
  <c r="M65" i="14"/>
  <c r="L65" i="14"/>
  <c r="L65" i="10" s="1"/>
  <c r="J65" i="14"/>
  <c r="I65" i="14"/>
  <c r="P63" i="14"/>
  <c r="O63" i="14"/>
  <c r="M63" i="14"/>
  <c r="M63" i="10" s="1"/>
  <c r="L63" i="14"/>
  <c r="L63" i="10" s="1"/>
  <c r="J63" i="14"/>
  <c r="I63" i="14"/>
  <c r="P62" i="14"/>
  <c r="O62" i="14"/>
  <c r="O62" i="10" s="1"/>
  <c r="M62" i="14"/>
  <c r="L62" i="14"/>
  <c r="J62" i="14"/>
  <c r="I62" i="14"/>
  <c r="I62" i="10" s="1"/>
  <c r="P61" i="14"/>
  <c r="O61" i="14"/>
  <c r="O61" i="10" s="1"/>
  <c r="M61" i="14"/>
  <c r="L61" i="14"/>
  <c r="J61" i="14"/>
  <c r="I61" i="14"/>
  <c r="I61" i="10" s="1"/>
  <c r="P60" i="14"/>
  <c r="O60" i="14"/>
  <c r="M60" i="14"/>
  <c r="L60" i="14"/>
  <c r="L60" i="10" s="1"/>
  <c r="J60" i="14"/>
  <c r="I60" i="14"/>
  <c r="P59" i="14"/>
  <c r="O59" i="14"/>
  <c r="L59" i="14"/>
  <c r="J59" i="14"/>
  <c r="I59" i="14"/>
  <c r="P58" i="14"/>
  <c r="O58" i="14"/>
  <c r="L58" i="14"/>
  <c r="M58" i="14" s="1"/>
  <c r="J58" i="14"/>
  <c r="I58" i="14"/>
  <c r="P57" i="14"/>
  <c r="O57" i="14"/>
  <c r="L57" i="14"/>
  <c r="J57" i="14"/>
  <c r="I57" i="14"/>
  <c r="P56" i="14"/>
  <c r="O56" i="14"/>
  <c r="L56" i="14"/>
  <c r="M56" i="14" s="1"/>
  <c r="J56" i="14"/>
  <c r="I56" i="14"/>
  <c r="P55" i="14"/>
  <c r="O55" i="14"/>
  <c r="L55" i="14"/>
  <c r="J55" i="14"/>
  <c r="I55" i="14"/>
  <c r="P54" i="14"/>
  <c r="O54" i="14"/>
  <c r="L54" i="14"/>
  <c r="J54" i="14"/>
  <c r="I54" i="14"/>
  <c r="P53" i="14"/>
  <c r="O53" i="14"/>
  <c r="L53" i="14"/>
  <c r="J53" i="14"/>
  <c r="I53" i="14"/>
  <c r="P52" i="14"/>
  <c r="O52" i="14"/>
  <c r="L52" i="14"/>
  <c r="J52" i="14"/>
  <c r="I52" i="14"/>
  <c r="P51" i="14"/>
  <c r="O51" i="14"/>
  <c r="L51" i="14"/>
  <c r="J51" i="14"/>
  <c r="I51" i="14"/>
  <c r="P50" i="14"/>
  <c r="O50" i="14"/>
  <c r="L50" i="14"/>
  <c r="J50" i="14"/>
  <c r="I50" i="14"/>
  <c r="P49" i="14"/>
  <c r="O49" i="14"/>
  <c r="L49" i="14"/>
  <c r="J49" i="14"/>
  <c r="I49" i="14"/>
  <c r="P48" i="14"/>
  <c r="O48" i="14"/>
  <c r="L48" i="14"/>
  <c r="I48" i="14"/>
  <c r="J48" i="14" s="1"/>
  <c r="R46" i="14"/>
  <c r="O45" i="14"/>
  <c r="M45" i="14"/>
  <c r="L45" i="14"/>
  <c r="I45" i="14"/>
  <c r="S44" i="14"/>
  <c r="R44" i="14"/>
  <c r="R43" i="14"/>
  <c r="S42" i="14"/>
  <c r="R42" i="14"/>
  <c r="R41" i="14"/>
  <c r="S40" i="14"/>
  <c r="R40" i="14"/>
  <c r="R39" i="14"/>
  <c r="S38" i="14"/>
  <c r="R38" i="14"/>
  <c r="R37" i="14"/>
  <c r="S36" i="14"/>
  <c r="R36" i="14"/>
  <c r="R35" i="14"/>
  <c r="S34" i="14"/>
  <c r="R34" i="14"/>
  <c r="R33" i="14"/>
  <c r="S32" i="14"/>
  <c r="R32" i="14"/>
  <c r="R31" i="14"/>
  <c r="S30" i="14"/>
  <c r="R30" i="14"/>
  <c r="R29" i="14"/>
  <c r="S27" i="14"/>
  <c r="R27" i="14"/>
  <c r="P26" i="14"/>
  <c r="O26" i="14"/>
  <c r="L26" i="14"/>
  <c r="I26" i="14"/>
  <c r="J26" i="14" s="1"/>
  <c r="R25" i="14"/>
  <c r="S24" i="14"/>
  <c r="R24" i="14"/>
  <c r="R23" i="14"/>
  <c r="S22" i="14"/>
  <c r="R22" i="14"/>
  <c r="R21" i="14"/>
  <c r="S20" i="14"/>
  <c r="R20" i="14"/>
  <c r="R19" i="14"/>
  <c r="S18" i="14"/>
  <c r="R18" i="14"/>
  <c r="R17" i="14"/>
  <c r="S16" i="14"/>
  <c r="R16" i="14"/>
  <c r="R15" i="14"/>
  <c r="S14" i="14"/>
  <c r="R14" i="14"/>
  <c r="R13" i="14"/>
  <c r="S12" i="14"/>
  <c r="R12" i="14"/>
  <c r="R11" i="14"/>
  <c r="R10" i="14"/>
  <c r="S10" i="14" s="1"/>
  <c r="B3" i="14"/>
  <c r="B2" i="14"/>
  <c r="R53" i="14" l="1"/>
  <c r="S18" i="10"/>
  <c r="S38" i="10"/>
  <c r="P26" i="10"/>
  <c r="J45" i="14"/>
  <c r="I45" i="10" s="1"/>
  <c r="M48" i="14"/>
  <c r="L48" i="10" s="1"/>
  <c r="M50" i="14"/>
  <c r="L50" i="10" s="1"/>
  <c r="P53" i="10"/>
  <c r="P55" i="10"/>
  <c r="S32" i="10"/>
  <c r="S35" i="14"/>
  <c r="R35" i="10" s="1"/>
  <c r="S43" i="14"/>
  <c r="J63" i="10"/>
  <c r="S56" i="13"/>
  <c r="R19" i="10"/>
  <c r="S19" i="14"/>
  <c r="R57" i="14"/>
  <c r="S24" i="10"/>
  <c r="M26" i="14"/>
  <c r="R33" i="10"/>
  <c r="S33" i="14"/>
  <c r="S41" i="14"/>
  <c r="R60" i="14" s="1"/>
  <c r="M45" i="10"/>
  <c r="M49" i="14"/>
  <c r="M51" i="14"/>
  <c r="L51" i="10" s="1"/>
  <c r="L53" i="10"/>
  <c r="M53" i="14"/>
  <c r="J56" i="10"/>
  <c r="M65" i="10"/>
  <c r="R15" i="10"/>
  <c r="S15" i="14"/>
  <c r="S23" i="14"/>
  <c r="R23" i="10" s="1"/>
  <c r="R29" i="10"/>
  <c r="S29" i="14"/>
  <c r="R45" i="14" s="1"/>
  <c r="S37" i="14"/>
  <c r="R56" i="14" s="1"/>
  <c r="M52" i="14"/>
  <c r="M54" i="14"/>
  <c r="L54" i="10" s="1"/>
  <c r="S13" i="14"/>
  <c r="R13" i="10" s="1"/>
  <c r="S21" i="14"/>
  <c r="R21" i="10" s="1"/>
  <c r="R26" i="14"/>
  <c r="S46" i="14"/>
  <c r="J51" i="10"/>
  <c r="J59" i="10"/>
  <c r="P63" i="10"/>
  <c r="S62" i="13"/>
  <c r="S11" i="14"/>
  <c r="S52" i="14"/>
  <c r="S17" i="14"/>
  <c r="R17" i="10" s="1"/>
  <c r="R55" i="14"/>
  <c r="R25" i="10"/>
  <c r="S25" i="14"/>
  <c r="R63" i="14" s="1"/>
  <c r="R31" i="10"/>
  <c r="S31" i="14"/>
  <c r="S39" i="14"/>
  <c r="P45" i="14"/>
  <c r="R50" i="14"/>
  <c r="S50" i="14" s="1"/>
  <c r="J52" i="10"/>
  <c r="R52" i="14"/>
  <c r="R54" i="14"/>
  <c r="J57" i="10"/>
  <c r="M61" i="10"/>
  <c r="L57" i="10"/>
  <c r="J62" i="10"/>
  <c r="P62" i="10"/>
  <c r="M55" i="14"/>
  <c r="L55" i="10" s="1"/>
  <c r="M57" i="14"/>
  <c r="M59" i="14"/>
  <c r="L59" i="10" s="1"/>
  <c r="I60" i="10"/>
  <c r="O60" i="10"/>
  <c r="J61" i="10"/>
  <c r="P61" i="10"/>
  <c r="L62" i="10"/>
  <c r="M62" i="10" s="1"/>
  <c r="I65" i="10"/>
  <c r="O65" i="10"/>
  <c r="S49" i="13"/>
  <c r="S51" i="13"/>
  <c r="S53" i="13"/>
  <c r="S55" i="13"/>
  <c r="S57" i="13"/>
  <c r="S59" i="13"/>
  <c r="S61" i="13"/>
  <c r="S63" i="13"/>
  <c r="M64" i="13"/>
  <c r="S65" i="13"/>
  <c r="L56" i="10"/>
  <c r="M56" i="10" s="1"/>
  <c r="L58" i="10"/>
  <c r="M58" i="10" s="1"/>
  <c r="R10" i="10"/>
  <c r="S10" i="10" s="1"/>
  <c r="R12" i="10"/>
  <c r="S12" i="10" s="1"/>
  <c r="R14" i="10"/>
  <c r="S14" i="10" s="1"/>
  <c r="R16" i="10"/>
  <c r="S16" i="10" s="1"/>
  <c r="R18" i="10"/>
  <c r="R20" i="10"/>
  <c r="S20" i="10" s="1"/>
  <c r="R22" i="10"/>
  <c r="S22" i="10" s="1"/>
  <c r="R24" i="10"/>
  <c r="I26" i="10"/>
  <c r="J26" i="10" s="1"/>
  <c r="I64" i="14"/>
  <c r="J64" i="14" s="1"/>
  <c r="O26" i="10"/>
  <c r="O64" i="14"/>
  <c r="R27" i="10"/>
  <c r="S27" i="10" s="1"/>
  <c r="R30" i="10"/>
  <c r="S30" i="10" s="1"/>
  <c r="R32" i="10"/>
  <c r="R34" i="10"/>
  <c r="S34" i="10" s="1"/>
  <c r="R36" i="10"/>
  <c r="S36" i="10" s="1"/>
  <c r="R38" i="10"/>
  <c r="R40" i="10"/>
  <c r="S40" i="10" s="1"/>
  <c r="R42" i="10"/>
  <c r="S42" i="10" s="1"/>
  <c r="R44" i="10"/>
  <c r="S44" i="10" s="1"/>
  <c r="L45" i="10"/>
  <c r="I48" i="10"/>
  <c r="J48" i="10" s="1"/>
  <c r="O48" i="10"/>
  <c r="P48" i="10" s="1"/>
  <c r="I49" i="10"/>
  <c r="J49" i="10" s="1"/>
  <c r="O49" i="10"/>
  <c r="P49" i="10" s="1"/>
  <c r="I50" i="10"/>
  <c r="J50" i="10" s="1"/>
  <c r="O50" i="10"/>
  <c r="P50" i="10" s="1"/>
  <c r="I51" i="10"/>
  <c r="O51" i="10"/>
  <c r="P51" i="10" s="1"/>
  <c r="I52" i="10"/>
  <c r="O52" i="10"/>
  <c r="P52" i="10" s="1"/>
  <c r="I53" i="10"/>
  <c r="J53" i="10" s="1"/>
  <c r="O53" i="10"/>
  <c r="I54" i="10"/>
  <c r="J54" i="10" s="1"/>
  <c r="O54" i="10"/>
  <c r="P54" i="10" s="1"/>
  <c r="I55" i="10"/>
  <c r="J55" i="10" s="1"/>
  <c r="O55" i="10"/>
  <c r="I56" i="10"/>
  <c r="O56" i="10"/>
  <c r="P56" i="10" s="1"/>
  <c r="I57" i="10"/>
  <c r="O57" i="10"/>
  <c r="P57" i="10" s="1"/>
  <c r="I58" i="10"/>
  <c r="J58" i="10" s="1"/>
  <c r="O58" i="10"/>
  <c r="P58" i="10" s="1"/>
  <c r="I59" i="10"/>
  <c r="O59" i="10"/>
  <c r="P59" i="10" s="1"/>
  <c r="J60" i="10"/>
  <c r="P60" i="10"/>
  <c r="L61" i="10"/>
  <c r="I63" i="10"/>
  <c r="O63" i="10"/>
  <c r="J65" i="10"/>
  <c r="P65" i="10"/>
  <c r="R48" i="13"/>
  <c r="S48" i="13" s="1"/>
  <c r="R50" i="13"/>
  <c r="S50" i="13" s="1"/>
  <c r="R52" i="13"/>
  <c r="S52" i="13" s="1"/>
  <c r="R54" i="13"/>
  <c r="S54" i="13" s="1"/>
  <c r="R56" i="13"/>
  <c r="R58" i="13"/>
  <c r="S58" i="13" s="1"/>
  <c r="R60" i="13"/>
  <c r="S60" i="13" s="1"/>
  <c r="R62" i="13"/>
  <c r="I64" i="13"/>
  <c r="J64" i="13" s="1"/>
  <c r="O64" i="13"/>
  <c r="P64" i="13" s="1"/>
  <c r="R26" i="13"/>
  <c r="S45" i="14" l="1"/>
  <c r="S50" i="10"/>
  <c r="R63" i="10"/>
  <c r="S56" i="14"/>
  <c r="R60" i="10"/>
  <c r="S26" i="13"/>
  <c r="S52" i="10"/>
  <c r="M52" i="10"/>
  <c r="S43" i="10"/>
  <c r="R39" i="10"/>
  <c r="S39" i="10" s="1"/>
  <c r="R49" i="14"/>
  <c r="S49" i="14" s="1"/>
  <c r="S46" i="10"/>
  <c r="L52" i="10"/>
  <c r="M64" i="14"/>
  <c r="M26" i="10"/>
  <c r="R43" i="10"/>
  <c r="R65" i="14"/>
  <c r="I64" i="10"/>
  <c r="J64" i="10" s="1"/>
  <c r="M57" i="10"/>
  <c r="R52" i="10"/>
  <c r="R48" i="14"/>
  <c r="S31" i="10"/>
  <c r="R51" i="14"/>
  <c r="S15" i="10"/>
  <c r="S53" i="14"/>
  <c r="R53" i="10" s="1"/>
  <c r="M53" i="10"/>
  <c r="S33" i="10"/>
  <c r="L26" i="10"/>
  <c r="S19" i="10"/>
  <c r="S57" i="14"/>
  <c r="R57" i="10" s="1"/>
  <c r="M55" i="10"/>
  <c r="S26" i="14"/>
  <c r="M48" i="10"/>
  <c r="O64" i="10"/>
  <c r="R62" i="14"/>
  <c r="R50" i="10"/>
  <c r="R55" i="10"/>
  <c r="S21" i="10"/>
  <c r="R37" i="10"/>
  <c r="S37" i="10" s="1"/>
  <c r="S23" i="10"/>
  <c r="S61" i="14"/>
  <c r="S54" i="14"/>
  <c r="M59" i="10"/>
  <c r="S60" i="14"/>
  <c r="O45" i="10"/>
  <c r="P45" i="10" s="1"/>
  <c r="S25" i="10"/>
  <c r="S63" i="14"/>
  <c r="S55" i="14"/>
  <c r="S17" i="10"/>
  <c r="R11" i="10"/>
  <c r="S11" i="10" s="1"/>
  <c r="R46" i="10"/>
  <c r="R59" i="14"/>
  <c r="S51" i="14"/>
  <c r="S13" i="10"/>
  <c r="M54" i="10"/>
  <c r="S29" i="10"/>
  <c r="R61" i="14"/>
  <c r="R58" i="14"/>
  <c r="P64" i="14"/>
  <c r="M51" i="10"/>
  <c r="L49" i="10"/>
  <c r="M49" i="10" s="1"/>
  <c r="R41" i="10"/>
  <c r="S41" i="10" s="1"/>
  <c r="L64" i="14"/>
  <c r="S35" i="10"/>
  <c r="M50" i="10"/>
  <c r="J45" i="10"/>
  <c r="R61" i="10" l="1"/>
  <c r="S61" i="10" s="1"/>
  <c r="S54" i="10"/>
  <c r="S48" i="14"/>
  <c r="M64" i="10"/>
  <c r="R59" i="10"/>
  <c r="S55" i="10"/>
  <c r="S60" i="10"/>
  <c r="R26" i="10"/>
  <c r="S26" i="10" s="1"/>
  <c r="S56" i="10"/>
  <c r="S62" i="14"/>
  <c r="R62" i="10" s="1"/>
  <c r="S57" i="10"/>
  <c r="R64" i="14"/>
  <c r="S53" i="10"/>
  <c r="R49" i="10"/>
  <c r="S49" i="10" s="1"/>
  <c r="L64" i="10"/>
  <c r="P64" i="10"/>
  <c r="S63" i="10"/>
  <c r="S59" i="14"/>
  <c r="R54" i="10"/>
  <c r="R51" i="10"/>
  <c r="S51" i="10" s="1"/>
  <c r="S65" i="14"/>
  <c r="S58" i="14"/>
  <c r="R58" i="10" s="1"/>
  <c r="R64" i="13"/>
  <c r="S64" i="13" s="1"/>
  <c r="R56" i="10"/>
  <c r="R45" i="10"/>
  <c r="S45" i="10" s="1"/>
  <c r="R65" i="10" l="1"/>
  <c r="S65" i="10" s="1"/>
  <c r="S62" i="10"/>
  <c r="S58" i="10"/>
  <c r="S59" i="10"/>
  <c r="R48" i="10"/>
  <c r="S48" i="10" s="1"/>
  <c r="S64" i="14"/>
  <c r="R64" i="10" s="1"/>
  <c r="S64" i="10" l="1"/>
</calcChain>
</file>

<file path=xl/sharedStrings.xml><?xml version="1.0" encoding="utf-8"?>
<sst xmlns="http://schemas.openxmlformats.org/spreadsheetml/2006/main" count="1332" uniqueCount="624">
  <si>
    <t>uis.survey@unesco.org</t>
  </si>
  <si>
    <t>+1 514 343 6880</t>
  </si>
  <si>
    <t>+1 514 343 5740</t>
  </si>
  <si>
    <t>PO Box 6128, Station Centre-ville</t>
  </si>
  <si>
    <t>Montreal, QC H3C 3J7</t>
  </si>
  <si>
    <t>http://www.uis.unesco.org</t>
  </si>
  <si>
    <t>85+</t>
  </si>
  <si>
    <t>80-84</t>
  </si>
  <si>
    <t>75-79</t>
  </si>
  <si>
    <t>70-74</t>
  </si>
  <si>
    <t>65-69</t>
  </si>
  <si>
    <t>60-64</t>
  </si>
  <si>
    <t>55-59</t>
  </si>
  <si>
    <t>50-54</t>
  </si>
  <si>
    <t>45-49</t>
  </si>
  <si>
    <t>40-44</t>
  </si>
  <si>
    <t>35-39</t>
  </si>
  <si>
    <t>30-34</t>
  </si>
  <si>
    <t>25-29</t>
  </si>
  <si>
    <t>20-24</t>
  </si>
  <si>
    <t>15-19</t>
  </si>
  <si>
    <t>10-14</t>
  </si>
  <si>
    <t>REF_AREA</t>
  </si>
  <si>
    <t>TIME_PERIOD</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</si>
  <si>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</si>
  <si>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</si>
  <si>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</si>
  <si>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</si>
  <si>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</si>
  <si>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</si>
  <si>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</si>
  <si>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</si>
  <si>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</si>
  <si>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</si>
  <si>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</si>
  <si>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</si>
  <si>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</si>
  <si>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</si>
  <si>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</si>
  <si>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</si>
  <si>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</si>
  <si>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</si>
  <si>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</si>
  <si>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</si>
  <si>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</si>
  <si>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</si>
  <si>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</si>
  <si>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</si>
  <si>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</si>
  <si>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</si>
  <si>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</si>
  <si>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</si>
  <si>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</si>
  <si>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</si>
  <si>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</si>
  <si>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</si>
  <si>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</si>
  <si>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</si>
  <si>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</si>
  <si>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</si>
  <si>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</si>
  <si>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</si>
  <si>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</si>
  <si>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</si>
  <si>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</si>
  <si>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</si>
  <si>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</si>
  <si>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</si>
  <si>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</si>
  <si>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</si>
  <si>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</si>
  <si>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</si>
  <si>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</si>
  <si>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</si>
  <si>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</si>
  <si>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</si>
  <si>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</si>
  <si>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</si>
  <si>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</si>
  <si>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</si>
  <si>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</si>
  <si>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</si>
  <si>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</si>
  <si>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</si>
  <si>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</si>
  <si>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</si>
  <si>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</si>
  <si>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</si>
  <si>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</si>
  <si>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</si>
  <si>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</si>
  <si>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</si>
  <si>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</si>
  <si>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</si>
  <si>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</si>
  <si>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</si>
  <si>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</si>
  <si>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</si>
  <si>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</si>
  <si>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</si>
  <si>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</si>
  <si>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</si>
  <si>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</si>
  <si>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</si>
  <si>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</si>
  <si>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</si>
  <si>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</si>
  <si>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</si>
  <si>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</si>
  <si>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</si>
  <si>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</si>
  <si>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</si>
  <si>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</si>
  <si>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</si>
  <si>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</si>
  <si>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</si>
  <si>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</si>
  <si>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</si>
  <si>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</si>
  <si>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</si>
  <si>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</si>
  <si>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</si>
  <si>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</si>
  <si>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</si>
  <si>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</si>
  <si>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</si>
  <si>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</si>
  <si>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</si>
  <si>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</si>
  <si>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</si>
  <si>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</si>
  <si>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</si>
  <si>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</si>
  <si>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</si>
  <si>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</si>
  <si>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</si>
  <si>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</si>
  <si>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</si>
  <si>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</si>
  <si>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</si>
  <si>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</si>
  <si>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</si>
  <si>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</si>
  <si>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</si>
  <si>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</si>
  <si>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</si>
  <si>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</si>
  <si>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</si>
  <si>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</si>
  <si>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</si>
  <si>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</si>
  <si>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</si>
  <si>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</si>
  <si>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</si>
  <si>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</si>
  <si>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</si>
  <si>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</si>
  <si>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</si>
  <si>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</si>
  <si>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</si>
  <si>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</si>
  <si>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</si>
  <si>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</si>
  <si>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</si>
  <si>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</si>
  <si>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</si>
  <si>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</si>
  <si>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</si>
  <si>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</si>
  <si>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</si>
  <si>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</si>
  <si>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</si>
  <si>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</si>
  <si>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</si>
  <si>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</si>
  <si>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</si>
  <si>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</si>
  <si>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</si>
  <si>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</si>
  <si>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</si>
  <si>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</si>
  <si>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</si>
  <si>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</si>
  <si>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</si>
  <si>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</si>
  <si>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</si>
  <si>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</si>
  <si>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</si>
  <si>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</si>
  <si>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</si>
  <si>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</si>
  <si>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</si>
  <si>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</si>
  <si>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</si>
  <si>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</si>
  <si>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</si>
  <si>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</si>
  <si>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</si>
  <si>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</si>
  <si>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</si>
  <si>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</si>
  <si>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</si>
  <si>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</si>
  <si>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</si>
  <si>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</si>
  <si>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</si>
  <si>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</si>
  <si>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</si>
  <si>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</si>
  <si>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</si>
  <si>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</si>
  <si>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</si>
  <si>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</si>
  <si>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</si>
  <si>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</si>
  <si>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</si>
  <si>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</si>
  <si>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</si>
  <si>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</si>
  <si>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</si>
  <si>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</si>
  <si>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</si>
  <si>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</si>
  <si>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</si>
  <si>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</si>
  <si>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</si>
  <si>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</si>
  <si>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</si>
  <si>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</si>
  <si>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</si>
  <si>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</si>
  <si>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</si>
  <si>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</si>
  <si>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</si>
  <si>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</si>
  <si>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</si>
  <si>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</si>
  <si>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</si>
  <si>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</si>
  <si>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</si>
  <si>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</si>
  <si>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</si>
  <si>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</si>
  <si>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</si>
  <si>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</si>
  <si>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</si>
  <si>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</si>
  <si>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</si>
  <si>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</si>
  <si>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</si>
  <si>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</si>
  <si>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</si>
  <si>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</si>
  <si>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</si>
  <si>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</si>
  <si>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</si>
  <si>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</si>
  <si>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</si>
  <si>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</si>
  <si>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</si>
  <si>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</si>
  <si>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</si>
  <si>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</si>
  <si>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</si>
  <si>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</si>
  <si>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</si>
  <si>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</si>
  <si>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</si>
  <si>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</si>
  <si>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</si>
  <si>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</si>
  <si>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</si>
  <si>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</si>
  <si>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</si>
  <si>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</si>
  <si>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</si>
  <si>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</si>
  <si>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</si>
  <si>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</si>
  <si>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</si>
  <si>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</si>
  <si>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</si>
  <si>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</si>
  <si>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</si>
  <si>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</si>
  <si>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</si>
  <si>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</si>
  <si>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</si>
  <si>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</si>
  <si>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</si>
  <si>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</si>
  <si>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</si>
  <si>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</si>
  <si>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</si>
  <si>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</si>
  <si>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</si>
  <si>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</si>
  <si>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</si>
  <si>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</si>
  <si>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</si>
  <si>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</si>
  <si>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</si>
  <si>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</si>
  <si>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</si>
  <si>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</si>
  <si>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</si>
  <si>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</si>
  <si>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</si>
  <si>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</si>
  <si>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</si>
  <si>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</si>
  <si>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</si>
  <si>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</si>
  <si>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</si>
  <si>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</si>
  <si>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</si>
  <si>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</si>
  <si>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</si>
  <si>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</si>
  <si>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</si>
  <si>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</si>
  <si>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</si>
  <si>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</si>
  <si>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v1</t>
  </si>
  <si>
    <t>B3</t>
  </si>
  <si>
    <t>B5</t>
  </si>
  <si>
    <t>TABLE_IDENTIFIER</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</si>
  <si>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</si>
  <si>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</si>
  <si>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</si>
  <si>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</si>
  <si>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</si>
  <si>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</si>
  <si>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</si>
  <si>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</si>
  <si>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</si>
  <si>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</si>
  <si>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</si>
  <si>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</si>
  <si>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</si>
  <si>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</si>
  <si>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</si>
  <si>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</si>
  <si>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</si>
  <si>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</si>
  <si>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</si>
  <si>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SEX</t>
  </si>
  <si>
    <t>AGE</t>
  </si>
  <si>
    <t>COLUMN</t>
  </si>
  <si>
    <t>ROW</t>
  </si>
  <si>
    <t>I10</t>
  </si>
  <si>
    <t>10+</t>
  </si>
  <si>
    <t>Y_GE10</t>
  </si>
  <si>
    <t>LIT_STATUS</t>
  </si>
  <si>
    <t>LIT</t>
  </si>
  <si>
    <t>ILLIT</t>
  </si>
  <si>
    <t>FREQ</t>
  </si>
  <si>
    <t>A</t>
  </si>
  <si>
    <t>STAT_UNIT</t>
  </si>
  <si>
    <t>UNIT_MULT</t>
  </si>
  <si>
    <t>B2</t>
  </si>
  <si>
    <t>B4</t>
  </si>
  <si>
    <t>B6</t>
  </si>
  <si>
    <t>LT1</t>
  </si>
  <si>
    <t>LI</t>
  </si>
  <si>
    <t>Liechtenstein</t>
  </si>
  <si>
    <t>LT2</t>
  </si>
  <si>
    <t>LT3</t>
  </si>
  <si>
    <t>VAL_Metadata_LIT</t>
  </si>
  <si>
    <t>Ref Year</t>
  </si>
  <si>
    <t>FIX</t>
  </si>
  <si>
    <t>RoundingPrecision</t>
  </si>
  <si>
    <t>Q1.3</t>
  </si>
  <si>
    <t>Q1.5</t>
  </si>
  <si>
    <t>Q1.6a</t>
  </si>
  <si>
    <t>Q1.6b</t>
  </si>
  <si>
    <t>Q1.7</t>
  </si>
  <si>
    <t>Q1.9</t>
  </si>
  <si>
    <t>Q1.12</t>
  </si>
  <si>
    <t>Q1.13</t>
  </si>
  <si>
    <t>URB</t>
  </si>
  <si>
    <t>RUR</t>
  </si>
  <si>
    <t>POP</t>
  </si>
  <si>
    <t>UNIT_MEASURE</t>
  </si>
  <si>
    <t xml:space="preserve">  </t>
  </si>
  <si>
    <t>TABLE_ID</t>
  </si>
  <si>
    <t>ISC11A_LEVEL</t>
  </si>
  <si>
    <t>_Z</t>
  </si>
  <si>
    <t>URB_RUR_TYPOLOGY</t>
  </si>
  <si>
    <t>_U</t>
  </si>
  <si>
    <t>B7</t>
  </si>
  <si>
    <t>Données les plus récentes disponibles sur l'alphabétisme</t>
  </si>
  <si>
    <t>L’objectif du questionnaire de l'Institut de Statistique de l'UNESCO (ISU) sur l'alphabétisme est de recueillir des données comparables à l’échelle internationale sur l'alphabétisme pour les personnes de 10 ans et plus.</t>
  </si>
  <si>
    <t>Instructions pour remplir le questionnaire</t>
  </si>
  <si>
    <t>Tous les questionnaires et les manuels de l'ISU sont disponibles sur le site Web des Questionnaires :</t>
  </si>
  <si>
    <t>Les questionnaires remplis doivent être envoyés en pièces jointes par courriel à :</t>
  </si>
  <si>
    <t>Couverture</t>
  </si>
  <si>
    <t>Les données fournies dans le présent questionnaire doivent couvrir la population de 10 ans et plus se trouvant à l’intérieur des frontières du pays ou du territoire. Les pays doivent préciser si ces groupes se trouvent en région urbaine ou rurale en vertu de leurs définitions nationales. Les groupes de population qui ne peuvent être considérés comme se trouvant ni en région urbaine, ni en région rurale en vertu des définitions nationales doivent être combinés aux populations des régions rurales pour le présent questionnaire.</t>
  </si>
  <si>
    <t>Utilisation du questionnaire Excel</t>
  </si>
  <si>
    <t>Ce questionnaire a été conçu pour un fonctionnement optimal avec Microsoft Excel 2010, mais peut également être utilisé avec d'autres versions d'Excel. Le questionnaire a été protégé pour préserver la mise en page et l'intégrité des totaux calculés automatiquement (ombrés en bleu) et les validations. Dans la mesure du possible, les données doivent seulement être saisies dans les cellules blanches ou vides. Si les données ne sont pas disponibles pour une catégorie donnée, s'il vous plaît utiliser les codes décrivant le statut des données appropriés décrits ci-dessous.</t>
  </si>
  <si>
    <t>Structure d'éléments de données</t>
  </si>
  <si>
    <t>Données numériques</t>
  </si>
  <si>
    <t>Codes décrivant le statut des données</t>
  </si>
  <si>
    <t>Ces cellules n’acceptent que les codes à lettres décrits ci-dessous et sont situées à droite des cellules de données numériques. Les codes fournissent des informations supplémentaires à propos de la qualité des données ou des raisons pour lesquelles les données sont manquantes. L'utilisation correcte des codes est une condition essentielle pour assurer la comparabilité internationale et l'exhaustivité des données. Les codes sont utilisés dans les analyses et les rapports statistiques pour indiquer la couverture des données et expliquer pourquoi les données ne sont pas disponibles. S'il vous plaît expliquer les problèmes de couverture de données en utilisant les codes suivants:</t>
  </si>
  <si>
    <t>M - données non disponibles ou manquantes</t>
  </si>
  <si>
    <t>Si une catégorie existe dans votre système d'éducation nationale, mais les données relatives à cette catégorie ne sont pas disponibles, ne peuvent être estimées et ne sont pas incluses dans aucune autre cellule du questionnaire, veuillez laisser la cellule de données numériques vide et entrer le code «M» dans la cellule correspondante. Dans de tels cas, notez que le total est considéré comme manquant ou incomplet pour ces catégories. Si possible, veuillez fournir un commentaire pour indiquer pourquoi les données ne sont pas disponibles.</t>
  </si>
  <si>
    <t>Q - valeur manquante: supprimée</t>
  </si>
  <si>
    <t>Si les données sont supprimées en raison des exigences nationales de confidentialité statistique ou parce que l'erreur d'échantillonnage est trop élevée, veuillez laisser la cellule de données numériques vide et entrer 'Q' dans la cellule de codes. Si possible, indiquer la raison pour laquelle les données ne sont pas fournies dans la cellule de commentaire. Veuillez noter que le total devrait toujours inclure ces données et devrait rester cohérent avec les autres totaux du questionnaire.</t>
  </si>
  <si>
    <t>Si les données peuvent être fournies, mais qu'elles sont considérées comme de faible qualité ou peu fiables, s'il vous plaît entrer la valeur dans la cellule de données numériques et entrer « U » dans la cellule de codes. S'il vous plaît, veuillez inclure un commentaire pour savoir si les données peuvent être publiées ou non.</t>
  </si>
  <si>
    <t>W - inclut les données d'une autre catégorie</t>
  </si>
  <si>
    <t>Si les données incluent d'autres catégories et par conséquent sont sur-couvertes, veuillez entrer la valeur dans une cellule de données numériques et le code "W" dans la cellule correspondante. Veuillez également indiquer dans la cellule de commentaires quelles données sont incluses en utilisant l'identifiant de colonne et de ligne d’Excel ou remplir le champ libre. Le cas échéant, veuillez utiliser également le code "X" décrit ci-dessous.</t>
  </si>
  <si>
    <t>X - données incluses ailleurs</t>
  </si>
  <si>
    <t>Si un élément de données ou une catégorie existe dans votre système national, mais ne peut pas être désagrégée à partir d’une autre catégorie, veuillez laisser la cellule de données numériques vide et entrez le code "X" dans la cellule correspondante. Veuillez également indiquer avec un commentaire dans quelles cellules les données sont incluses en utilisant l'identifiant de colonne et de ligne d’Excel ou remplir le champ libre. Les données qui ne peuvent être désagrégées doivent être entrées dans la cellule qui représente la plus grande proportion du groupe combiné avec un code «W» (décrit ci-dessus) pour indiquer que les données contiennent d'autres catégories.</t>
  </si>
  <si>
    <t>Z - catégorie sans objet</t>
  </si>
  <si>
    <t>Si un élément de données ou un tableau fait référence à une catégorie qui n'existe pas ou qui ne s'applique pas à votre système national, veuillez laisser vide la cellule de données numériques et entrer le code «Z» dans la cellule correspondante. L'utilisation de ce code indique que les données de ces catégories n'existent même pas hypothétiquement.</t>
  </si>
  <si>
    <t>Coordonnées de l'Institut de Statistique de l'UNESCO</t>
  </si>
  <si>
    <t>Pour toute question concernant ce questionnaire, veuillez contacter l’ISU par :</t>
  </si>
  <si>
    <t>Courrier électronique :</t>
  </si>
  <si>
    <t>Téléphone :</t>
  </si>
  <si>
    <t>Télécopieur :</t>
  </si>
  <si>
    <t>Courrier postal :</t>
  </si>
  <si>
    <t>Institut de Statistique de l'UNESCO</t>
  </si>
  <si>
    <t>Site Web :</t>
  </si>
  <si>
    <t/>
  </si>
  <si>
    <t>Informations générales sur les données recueillies dans le questionnaire</t>
  </si>
  <si>
    <t>Code du questionnaire :</t>
  </si>
  <si>
    <t>Pays :</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</si>
  <si>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</si>
  <si>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</si>
  <si>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</si>
  <si>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</si>
  <si>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</si>
  <si>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</si>
  <si>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</si>
  <si>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</si>
  <si>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</si>
  <si>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1.2 Veuillez indiquer l'année de référence des données collectées dans ce questionnaire :</t>
  </si>
  <si>
    <t>1.3 Quelle est la source des données fournies dans ce questionnaire :</t>
  </si>
  <si>
    <t>1.5 Quelle population est couverte par les données fournies dans le questionnaire? L’ISU recommande de fournir des données sur la population « de jure ».</t>
  </si>
  <si>
    <t>1.7 Qui était le répondant aux questions sur l'alphabétisme lors du recensement ou de l’enquête mentionné à la question 1.3?</t>
  </si>
  <si>
    <t>Les données rapportées dans le questionnaire doivent être basées sur une ou plusieurs questions d’un recensement ou d'une enquête nationale qui se réfère explicitement à l'alphabétisme, soit par auto-déclaration ou un test d’aphabétisme. L'ISU n'accepte pas le niveau de scolarisation comme une mesure approximative pour l'alphabétisme.</t>
  </si>
  <si>
    <t>1.9 Quel critère a été utilisé pour évaluer l’alphabétisme ?</t>
  </si>
  <si>
    <t>1.10 Si l'auto-déclaration a été utilisée pour évaluer l’alphabétisme, veuillez spécifier la (les) question (s) d'alphabétisme utilisée (s) dans le recensement / l’enquête. Les exemples de questions utilisées pour l'auto-déclaration sont : « Pouvez-vous lire et écrire ? » ou « Pouvez-vous lire une lettre ou un journal ? »</t>
  </si>
  <si>
    <t>1.12 Les données d’alphabétisme résultantes ont-elles été publiées?</t>
  </si>
  <si>
    <t>Si oui, veuillez donner les références :</t>
  </si>
  <si>
    <t>1.13 Ces données d’alphabétisme sont-elles disponibles à des fins d’analyse?</t>
  </si>
  <si>
    <t>Régions urbaines</t>
  </si>
  <si>
    <t>Alphabètes</t>
  </si>
  <si>
    <t>Analphabètes</t>
  </si>
  <si>
    <t>Non spécifié</t>
  </si>
  <si>
    <t>TOTAL</t>
  </si>
  <si>
    <t>Sexe</t>
  </si>
  <si>
    <t>Groupe d'âge</t>
  </si>
  <si>
    <t>Masculin</t>
  </si>
  <si>
    <t>Âge non spécifié</t>
  </si>
  <si>
    <t>Féminin</t>
  </si>
  <si>
    <t>Régions rurales</t>
  </si>
  <si>
    <t>Toutes les régions</t>
  </si>
  <si>
    <t>1.4 En quelle année le recensement ou l'enquête mentionné précédemment a-t-il été réalisé?</t>
  </si>
  <si>
    <t>1.8 Si disponible, veuillez fournir l’adresse du site Web où sont publiées les données du recensement ou de l’enquête :</t>
  </si>
  <si>
    <t>1.1 Veuillez fournir des informations sur la ou les personne (s) responsable (s) de remplir ce questionnaire.</t>
  </si>
  <si>
    <t>Afin d'assurer la fourniture de données et de métadonnées complètes, chaque élément de donnée est composé de trois cellules distinctes qui acceptent des données numériques (incluant les zéros pour indiquer une donnée nulle ou négligeable), les codes décrivant le statut des données et les commentaires, respectivement. Les pays sont invités à faire tous les efforts pour fournir des données complètes dans les cellules numériques. Si les données ne sont pas disponibles, veuillez utiliser les codes appropriés décrits ci-dessous. Notez que la fonction d'ajout de commentaire pour Excel a été désactivée. Les commentaires doivent être inscrits dans la cellule de commentaire appropriée.</t>
  </si>
  <si>
    <t>Ces cellules n'acceptent que les valeurs numériques, y compris les zéros (pour indiquer une donnée nulle ou négligeable). Veuillez noter qu'un message d'erreur s'affichera si une valeur non-numérique est entrée. Veuillez ne laisser aucune "cellule de données numériques" vide sans un code d'accompagnement dans la cellule correspondante (tel que décrit ci-dessous). Si les deux cellules sont vides, veuillez noter que le total est considéré comme manquant ou incomplet par rapport à ces catégories.</t>
  </si>
  <si>
    <t>U - faible fiabilité</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</si>
  <si>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</si>
  <si>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</si>
  <si>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</si>
  <si>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</si>
  <si>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</si>
  <si>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</si>
  <si>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</si>
  <si>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</si>
  <si>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</si>
  <si>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</si>
  <si>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</si>
  <si>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</si>
  <si>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</si>
  <si>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</si>
  <si>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Bermudes</t>
  </si>
  <si>
    <t>Bhoutan</t>
  </si>
  <si>
    <t>Bolivie (État plurinational de)</t>
  </si>
  <si>
    <t>Bosnie-Herzégovine</t>
  </si>
  <si>
    <t>Brésil</t>
  </si>
  <si>
    <t>Îles Vierges britanniques</t>
  </si>
  <si>
    <t>Brunéi Darussalam</t>
  </si>
  <si>
    <t>Bulgarie</t>
  </si>
  <si>
    <t>Cambodge</t>
  </si>
  <si>
    <t>Îles Caïmanes</t>
  </si>
  <si>
    <t>République centrafricaine</t>
  </si>
  <si>
    <t>Chili</t>
  </si>
  <si>
    <t>Chine</t>
  </si>
  <si>
    <t>Chine, région administrative spéciale de Hong Kong</t>
  </si>
  <si>
    <t>Chine, région administrative spéciale de Macao</t>
  </si>
  <si>
    <t>Colombie</t>
  </si>
  <si>
    <t>Îles Cook</t>
  </si>
  <si>
    <t>Croatie</t>
  </si>
  <si>
    <t>Chypre</t>
  </si>
  <si>
    <t>République populaire démocratique de Corée</t>
  </si>
  <si>
    <t>République démocratique du Congo</t>
  </si>
  <si>
    <t>Danemark</t>
  </si>
  <si>
    <t>Dominique</t>
  </si>
  <si>
    <t>République dominicaine</t>
  </si>
  <si>
    <t>Équateur</t>
  </si>
  <si>
    <t>Égypte</t>
  </si>
  <si>
    <t>Estonie</t>
  </si>
  <si>
    <t>Fidji</t>
  </si>
  <si>
    <t>Finlande</t>
  </si>
  <si>
    <t>Géorgie</t>
  </si>
  <si>
    <t>Allemagne</t>
  </si>
  <si>
    <t>Grèce</t>
  </si>
  <si>
    <t>Grenade</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</si>
  <si>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</si>
  <si>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</si>
  <si>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</si>
  <si>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</si>
  <si>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</si>
  <si>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</si>
  <si>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</si>
  <si>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</si>
  <si>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</si>
  <si>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</si>
  <si>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</si>
  <si>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</si>
  <si>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</si>
  <si>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</si>
  <si>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</si>
  <si>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</si>
  <si>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</si>
  <si>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</si>
  <si>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Libye</t>
  </si>
  <si>
    <t>Lituanie</t>
  </si>
  <si>
    <t>Malaisie</t>
  </si>
  <si>
    <t>Malte</t>
  </si>
  <si>
    <t>Îles Marshall</t>
  </si>
  <si>
    <t>Mauritanie</t>
  </si>
  <si>
    <t>Mexique</t>
  </si>
  <si>
    <t>Micronésie (États fédérés de)</t>
  </si>
  <si>
    <t>Mongolie</t>
  </si>
  <si>
    <t>Monténégro</t>
  </si>
  <si>
    <t>Maroc</t>
  </si>
  <si>
    <t>Népal</t>
  </si>
  <si>
    <t>Pays-Bas</t>
  </si>
  <si>
    <t>Nouvelle-Zélande</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</si>
  <si>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</si>
  <si>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</si>
  <si>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</si>
  <si>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</si>
  <si>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</si>
  <si>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</si>
  <si>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</si>
  <si>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</si>
  <si>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</si>
  <si>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</si>
  <si>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</si>
  <si>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</si>
  <si>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</si>
  <si>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</si>
  <si>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</si>
  <si>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</si>
  <si>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</si>
  <si>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Serbie</t>
  </si>
  <si>
    <t>Singapour</t>
  </si>
  <si>
    <t>Saint-Martin (partie néerlandaise)</t>
  </si>
  <si>
    <t>Slovaquie</t>
  </si>
  <si>
    <t>Slovénie</t>
  </si>
  <si>
    <t>Îles Salomon</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</si>
  <si>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</si>
  <si>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</si>
  <si>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</si>
  <si>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</si>
  <si>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</si>
  <si>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</si>
  <si>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</si>
  <si>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</si>
  <si>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</si>
  <si>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</si>
  <si>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</si>
  <si>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</si>
  <si>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</si>
  <si>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</si>
  <si>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</si>
  <si>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Émirats arabes unis</t>
  </si>
  <si>
    <t>Royaume-Uni de Grande-Bretagne et d'Irlande du Nord</t>
  </si>
  <si>
    <t>République-Unie de Tanzanie</t>
  </si>
  <si>
    <t>États-Unis d'Amérique</t>
  </si>
  <si>
    <t>Ouzbékistan</t>
  </si>
  <si>
    <t>Venezuela (République bolivarienne du)</t>
  </si>
  <si>
    <t>Yémen</t>
  </si>
  <si>
    <t>1.6 En termes de couverture, y avait-il des groupes spécifiques de populations ou des régions géographiques qui ont été exclus de la source de données indiquée en 1.3 (par exemple, les populations vivant dans des régions reculées ou les non-citoyens)?</t>
  </si>
  <si>
    <t>Si oui, quelle est la proportion approximative (en %) des populations exclues :</t>
  </si>
  <si>
    <t>Veuillez indiquer dans l'espace ci-dessous quels groupes de population sont exclus :</t>
  </si>
  <si>
    <t>1.11 Si le test d’alphabétisme a été utilisé pour évaluer l’alphabétisme, veuillez fournir des détails sur la façon dont le test a été administré et les questions posées. Un exemple de test d’alphabétisme est de demander au répondant du recensement / de l’enquête de lire une phrase simple.</t>
  </si>
  <si>
    <t>http://www.uis.unesco.org/UISQuestionnaires/Pages/countryFR.aspx</t>
  </si>
  <si>
    <t>QUESTIONNAIRE SUR LES STATISTIQUES 
D'ALPHABÉTISME</t>
  </si>
  <si>
    <t>Région urbaine :</t>
  </si>
  <si>
    <t>Région rurale :</t>
  </si>
  <si>
    <t>1.14 Veuillez donner la définition de « région urbaine » et « région rurale » sur laquelle sont basées les données fournies dans le questionnaire :</t>
  </si>
  <si>
    <t>Tchéquie</t>
  </si>
  <si>
    <t>LIT 3: Nombre de personnes alphabètes et analphabètes âgées de 10 ans et plus dans les régions urbaines et rurales par groupe d'âge et sexe</t>
  </si>
  <si>
    <t>LIT 2: Nombre de personnes alphabètes et analphabètes âgées de 10 ans et plus dans les régions rurales par groupe d'âge et sexe</t>
  </si>
  <si>
    <t>LIT 1: Nombre de personnes alphabètes et analphabètes âgées de 10 ans et plus dans les régions urbaines par groupe d'âge et sexe</t>
  </si>
  <si>
    <t>Country names</t>
  </si>
  <si>
    <t>Bénin</t>
  </si>
  <si>
    <t>Cameroun</t>
  </si>
  <si>
    <t>Tchad</t>
  </si>
  <si>
    <t>Comores</t>
  </si>
  <si>
    <t>Guinée équatoriale</t>
  </si>
  <si>
    <t>Érythrée</t>
  </si>
  <si>
    <t>Eswatini</t>
  </si>
  <si>
    <t>Éthiopie</t>
  </si>
  <si>
    <t>Gambie</t>
  </si>
  <si>
    <t>Guinée</t>
  </si>
  <si>
    <t>Guinée-Bissau</t>
  </si>
  <si>
    <t>Libéria</t>
  </si>
  <si>
    <t>Maurice</t>
  </si>
  <si>
    <t>Namibie</t>
  </si>
  <si>
    <t>Nigéria</t>
  </si>
  <si>
    <t>Sénégal</t>
  </si>
  <si>
    <t>Somalie</t>
  </si>
  <si>
    <t>Afrique du Sud</t>
  </si>
  <si>
    <t>Ouganda</t>
  </si>
  <si>
    <t>Zambie</t>
  </si>
  <si>
    <t>UIS_ED_LIT_2019</t>
  </si>
  <si>
    <t>Date limite pour retourner le questionnaire rempli : 15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</si>
</sst>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sz val="8"/>
      <name val="Calibri"/>
      <family val="2"/>
      <scheme val="minor"/>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name val="Arial Unicode MS"/>
      <family val="2"/>
    </font>
    <font>
      <b/>
      <sz val="8"/>
      <color theme="0"/>
      <name val="Calibri"/>
      <family val="2"/>
      <scheme val="minor"/>
    </font>
    <font>
      <sz val="8"/>
      <color rgb="FF000000"/>
      <name val="Arial"/>
      <family val="2"/>
    </font>
    <font>
      <sz val="8"/>
      <color rgb="FF000000"/>
      <name val="Segoe UI"/>
      <family val="2"/>
    </font>
    <font>
      <sz val="9"/>
      <color rgb="FFFF0000"/>
      <name val="Arial"/>
      <family val="2"/>
    </font>
    <font>
      <sz val="8"/>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9900"/>
        <bgColor indexed="64"/>
      </patternFill>
    </fill>
    <fill>
      <patternFill patternType="solid">
        <fgColor rgb="FFFFFF00"/>
        <bgColor rgb="FFFFFF00"/>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s>
  <cellStyleXfs count="20">
    <xf numFmtId="0" fontId="0" fillId="0" borderId="0"/>
    <xf numFmtId="0" fontId="5" fillId="0" borderId="0"/>
    <xf numFmtId="0" fontId="7" fillId="0" borderId="0"/>
    <xf numFmtId="0" fontId="11" fillId="0" borderId="0" applyNumberFormat="0" applyFill="0" applyBorder="0" applyAlignment="0" applyProtection="0"/>
    <xf numFmtId="0" fontId="1" fillId="0" borderId="0"/>
    <xf numFmtId="0" fontId="17" fillId="0" borderId="1"/>
    <xf numFmtId="0" fontId="20" fillId="0" borderId="0"/>
    <xf numFmtId="164" fontId="1" fillId="0" borderId="0" applyFont="0" applyFill="0" applyBorder="0" applyAlignment="0" applyProtection="0"/>
    <xf numFmtId="0" fontId="23" fillId="0" borderId="0"/>
    <xf numFmtId="0" fontId="24" fillId="0" borderId="0"/>
    <xf numFmtId="0" fontId="17" fillId="0" borderId="1"/>
    <xf numFmtId="0" fontId="20" fillId="0" borderId="0"/>
    <xf numFmtId="0" fontId="1"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cellStyleXfs>
  <cellXfs count="196">
    <xf numFmtId="0" fontId="0" fillId="0" borderId="0" xfId="0"/>
    <xf numFmtId="0" fontId="23" fillId="0" borderId="0" xfId="8" applyFont="1" applyAlignment="1" applyProtection="1">
      <alignment vertical="center"/>
      <protection locked="0"/>
    </xf>
    <xf numFmtId="49" fontId="23" fillId="0" borderId="0" xfId="8" applyNumberFormat="1" applyFont="1" applyAlignment="1" applyProtection="1">
      <alignment vertical="center"/>
      <protection locked="0"/>
    </xf>
    <xf numFmtId="0" fontId="23" fillId="0" borderId="0" xfId="8" applyNumberFormat="1" applyFont="1" applyProtection="1">
      <protection locked="0"/>
    </xf>
    <xf numFmtId="0" fontId="24"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3" fillId="0" borderId="0" xfId="8" applyFont="1" applyProtection="1">
      <protection locked="0"/>
    </xf>
    <xf numFmtId="0" fontId="23" fillId="0" borderId="0" xfId="8" applyNumberFormat="1" applyProtection="1">
      <protection locked="0"/>
    </xf>
    <xf numFmtId="0" fontId="24"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9" applyProtection="1">
      <protection locked="0"/>
    </xf>
    <xf numFmtId="0" fontId="24"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3" fillId="11" borderId="0" xfId="0" applyFont="1" applyFill="1" applyProtection="1">
      <protection locked="0"/>
    </xf>
    <xf numFmtId="0" fontId="0" fillId="0" borderId="0" xfId="0" applyFont="1" applyProtection="1">
      <protection locked="0"/>
    </xf>
    <xf numFmtId="0" fontId="23" fillId="5" borderId="0" xfId="0" applyFont="1" applyFill="1" applyBorder="1" applyAlignment="1" applyProtection="1">
      <alignment vertical="center"/>
      <protection locked="0"/>
    </xf>
    <xf numFmtId="0" fontId="23" fillId="11" borderId="0" xfId="0" applyFont="1" applyFill="1" applyBorder="1" applyAlignment="1" applyProtection="1">
      <alignment vertical="center"/>
      <protection locked="0"/>
    </xf>
    <xf numFmtId="0" fontId="23" fillId="5"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3" fillId="10" borderId="0" xfId="0" applyFont="1" applyFill="1" applyBorder="1" applyAlignment="1" applyProtection="1">
      <alignment vertical="center"/>
      <protection locked="0"/>
    </xf>
    <xf numFmtId="0" fontId="23" fillId="10" borderId="0" xfId="0" applyNumberFormat="1" applyFont="1" applyFill="1" applyBorder="1" applyAlignment="1" applyProtection="1">
      <alignment vertical="center"/>
      <protection locked="0"/>
    </xf>
    <xf numFmtId="0" fontId="23" fillId="0" borderId="0" xfId="9" applyNumberFormat="1" applyFont="1" applyProtection="1">
      <protection locked="0"/>
    </xf>
    <xf numFmtId="0" fontId="23"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3" fillId="11" borderId="0" xfId="0" applyNumberFormat="1" applyFont="1" applyFill="1" applyBorder="1" applyAlignment="1" applyProtection="1">
      <alignment horizontal="right"/>
      <protection locked="0"/>
    </xf>
    <xf numFmtId="49" fontId="23" fillId="11" borderId="0" xfId="9" applyNumberFormat="1" applyFont="1" applyFill="1" applyAlignment="1" applyProtection="1">
      <alignment horizontal="right"/>
      <protection locked="0"/>
    </xf>
    <xf numFmtId="0" fontId="23" fillId="13" borderId="0" xfId="8" applyFont="1" applyFill="1" applyProtection="1">
      <protection locked="0"/>
    </xf>
    <xf numFmtId="0" fontId="26" fillId="0" borderId="0" xfId="0" applyFont="1" applyProtection="1">
      <protection locked="0"/>
    </xf>
    <xf numFmtId="0" fontId="31" fillId="5" borderId="2" xfId="0" applyFont="1" applyFill="1" applyBorder="1" applyAlignment="1" applyProtection="1">
      <alignment horizontal="center"/>
      <protection locked="0"/>
    </xf>
    <xf numFmtId="0" fontId="31" fillId="8" borderId="2" xfId="0" applyFont="1" applyFill="1" applyBorder="1" applyAlignment="1" applyProtection="1">
      <alignment horizontal="center"/>
      <protection locked="0"/>
    </xf>
    <xf numFmtId="0" fontId="31" fillId="5" borderId="2" xfId="0" applyFont="1" applyFill="1" applyBorder="1" applyAlignment="1" applyProtection="1">
      <alignment horizontal="left"/>
      <protection locked="0"/>
    </xf>
    <xf numFmtId="0" fontId="31" fillId="7" borderId="2" xfId="0" applyFont="1" applyFill="1" applyBorder="1" applyAlignment="1" applyProtection="1">
      <alignment horizontal="left"/>
      <protection locked="0"/>
    </xf>
    <xf numFmtId="0" fontId="31" fillId="5" borderId="2" xfId="5" applyNumberFormat="1" applyFont="1" applyFill="1" applyBorder="1" applyAlignment="1" applyProtection="1">
      <alignment horizontal="right"/>
      <protection locked="0"/>
    </xf>
    <xf numFmtId="0" fontId="31" fillId="9" borderId="2" xfId="0" applyNumberFormat="1" applyFont="1" applyFill="1" applyBorder="1" applyAlignment="1" applyProtection="1">
      <alignment horizontal="right"/>
      <protection locked="0"/>
    </xf>
    <xf numFmtId="0" fontId="3" fillId="11" borderId="0" xfId="0" applyFont="1" applyFill="1" applyAlignment="1" applyProtection="1">
      <alignment horizontal="left"/>
      <protection locked="0"/>
    </xf>
    <xf numFmtId="0" fontId="0" fillId="5" borderId="0" xfId="4" applyFont="1" applyFill="1" applyProtection="1">
      <protection locked="0"/>
    </xf>
    <xf numFmtId="0" fontId="23" fillId="0" borderId="0" xfId="0" applyFont="1" applyFill="1" applyBorder="1" applyAlignment="1" applyProtection="1">
      <alignment vertical="center"/>
      <protection locked="0"/>
    </xf>
    <xf numFmtId="0" fontId="6" fillId="11" borderId="0" xfId="4" applyFont="1" applyFill="1" applyAlignment="1" applyProtection="1"/>
    <xf numFmtId="0" fontId="6" fillId="11" borderId="0" xfId="4" applyFont="1" applyFill="1" applyAlignment="1" applyProtection="1">
      <alignment horizontal="right"/>
    </xf>
    <xf numFmtId="0" fontId="16" fillId="2" borderId="0" xfId="0" applyFont="1" applyFill="1" applyAlignment="1" applyProtection="1">
      <alignment horizontal="right" vertical="center"/>
    </xf>
    <xf numFmtId="0" fontId="15" fillId="2" borderId="0" xfId="0" applyFont="1" applyFill="1" applyAlignment="1" applyProtection="1">
      <alignment vertical="center"/>
    </xf>
    <xf numFmtId="0" fontId="0" fillId="0" borderId="0" xfId="0" applyFont="1" applyProtection="1"/>
    <xf numFmtId="0" fontId="21" fillId="2" borderId="0" xfId="0" applyFont="1" applyFill="1" applyAlignment="1" applyProtection="1">
      <alignment horizontal="left" vertical="center"/>
    </xf>
    <xf numFmtId="0" fontId="0" fillId="11" borderId="0" xfId="0" applyFont="1" applyFill="1" applyAlignment="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0" fillId="11" borderId="0" xfId="0" applyFont="1" applyFill="1" applyProtection="1"/>
    <xf numFmtId="0" fontId="18" fillId="14" borderId="0" xfId="0" applyFont="1" applyFill="1" applyBorder="1" applyAlignment="1" applyProtection="1">
      <alignment horizontal="center" vertical="center" textRotation="90"/>
    </xf>
    <xf numFmtId="0" fontId="18"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30"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18" fillId="14" borderId="0" xfId="0" applyNumberFormat="1" applyFont="1" applyFill="1" applyBorder="1" applyAlignment="1" applyProtection="1">
      <alignment horizontal="center" wrapText="1"/>
    </xf>
    <xf numFmtId="49" fontId="18"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30" fillId="2" borderId="0" xfId="0" applyFont="1" applyFill="1" applyBorder="1" applyAlignment="1" applyProtection="1">
      <alignment vertical="center"/>
    </xf>
    <xf numFmtId="0" fontId="17"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textRotation="90"/>
    </xf>
    <xf numFmtId="0" fontId="25" fillId="2" borderId="0" xfId="0" applyFont="1" applyFill="1" applyAlignment="1" applyProtection="1">
      <alignment vertical="center"/>
    </xf>
    <xf numFmtId="49" fontId="17" fillId="14" borderId="0" xfId="0" applyNumberFormat="1" applyFont="1" applyFill="1" applyBorder="1" applyAlignment="1" applyProtection="1">
      <alignment horizontal="center" wrapText="1"/>
    </xf>
    <xf numFmtId="49" fontId="17" fillId="11" borderId="0" xfId="0" applyNumberFormat="1" applyFont="1" applyFill="1" applyBorder="1" applyAlignment="1" applyProtection="1">
      <alignment horizontal="center" wrapText="1"/>
    </xf>
    <xf numFmtId="0" fontId="25" fillId="2" borderId="0" xfId="0" applyFont="1" applyFill="1" applyBorder="1" applyAlignment="1" applyProtection="1">
      <alignment vertical="center"/>
    </xf>
    <xf numFmtId="0" fontId="0" fillId="0" borderId="0" xfId="0" applyFont="1" applyFill="1" applyProtection="1"/>
    <xf numFmtId="0" fontId="0" fillId="0" borderId="0" xfId="0" applyFont="1" applyFill="1" applyAlignment="1" applyProtection="1">
      <alignment horizontal="right"/>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8"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8" fillId="11" borderId="0" xfId="0" applyFont="1" applyFill="1" applyBorder="1" applyAlignment="1" applyProtection="1">
      <alignment horizontal="center" vertical="center" textRotation="90"/>
      <protection locked="0"/>
    </xf>
    <xf numFmtId="0" fontId="30"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9" fontId="18" fillId="11" borderId="0" xfId="0" applyNumberFormat="1" applyFont="1" applyFill="1" applyBorder="1" applyAlignment="1" applyProtection="1">
      <alignment horizontal="center" wrapText="1"/>
      <protection locked="0"/>
    </xf>
    <xf numFmtId="0" fontId="30" fillId="2" borderId="0" xfId="0" applyFont="1" applyFill="1" applyBorder="1" applyAlignment="1" applyProtection="1">
      <alignment vertical="center"/>
      <protection locked="0"/>
    </xf>
    <xf numFmtId="0" fontId="6" fillId="10" borderId="2"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textRotation="90"/>
      <protection locked="0"/>
    </xf>
    <xf numFmtId="0" fontId="25" fillId="2" borderId="0" xfId="0" applyFont="1" applyFill="1" applyAlignment="1" applyProtection="1">
      <alignment vertical="center"/>
      <protection locked="0"/>
    </xf>
    <xf numFmtId="49" fontId="17" fillId="11" borderId="0" xfId="0" applyNumberFormat="1" applyFont="1" applyFill="1" applyBorder="1" applyAlignment="1" applyProtection="1">
      <alignment horizontal="center" wrapText="1"/>
      <protection locked="0"/>
    </xf>
    <xf numFmtId="0" fontId="25" fillId="2" borderId="0" xfId="0" applyFont="1" applyFill="1" applyBorder="1" applyAlignment="1" applyProtection="1">
      <alignment vertical="center"/>
      <protection locked="0"/>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4" fillId="2" borderId="0" xfId="0" applyFont="1" applyFill="1" applyAlignment="1" applyProtection="1">
      <alignment vertical="center"/>
    </xf>
    <xf numFmtId="0" fontId="14" fillId="0" borderId="0" xfId="0" applyFont="1" applyFill="1" applyBorder="1" applyAlignment="1" applyProtection="1">
      <alignment vertical="center"/>
    </xf>
    <xf numFmtId="0" fontId="14" fillId="2" borderId="0" xfId="0" applyFont="1" applyFill="1" applyAlignment="1" applyProtection="1">
      <alignment horizontal="left" vertical="center"/>
    </xf>
    <xf numFmtId="0" fontId="14"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0" fontId="6" fillId="11" borderId="0" xfId="0" applyFont="1" applyFill="1" applyBorder="1" applyAlignment="1" applyProtection="1"/>
    <xf numFmtId="0" fontId="6" fillId="11" borderId="0" xfId="4" applyFont="1" applyFill="1" applyAlignment="1" applyProtection="1">
      <alignment horizontal="left"/>
    </xf>
    <xf numFmtId="49" fontId="22" fillId="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5" fillId="2" borderId="0" xfId="4" applyFont="1" applyFill="1" applyAlignment="1" applyProtection="1">
      <alignment vertical="center"/>
    </xf>
    <xf numFmtId="0" fontId="8" fillId="2" borderId="0" xfId="4" applyFont="1" applyFill="1" applyAlignment="1" applyProtection="1">
      <alignment vertical="center"/>
    </xf>
    <xf numFmtId="1" fontId="0" fillId="11" borderId="0" xfId="0" applyNumberFormat="1" applyFont="1" applyFill="1" applyAlignment="1" applyProtection="1">
      <alignment horizontal="left"/>
    </xf>
    <xf numFmtId="0" fontId="16"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0" fontId="16" fillId="11" borderId="0" xfId="4" applyFont="1" applyFill="1" applyAlignment="1" applyProtection="1">
      <alignment vertical="center"/>
    </xf>
    <xf numFmtId="0" fontId="15" fillId="11" borderId="0" xfId="4" applyFont="1" applyFill="1" applyAlignment="1" applyProtection="1">
      <alignment vertical="center"/>
    </xf>
    <xf numFmtId="0" fontId="19" fillId="2" borderId="0" xfId="4" applyFont="1" applyFill="1" applyProtection="1"/>
    <xf numFmtId="0" fontId="6" fillId="2" borderId="0" xfId="4" applyFont="1" applyFill="1" applyAlignment="1" applyProtection="1">
      <alignment horizontal="right"/>
    </xf>
    <xf numFmtId="0" fontId="16" fillId="2" borderId="0" xfId="4" applyFont="1" applyFill="1" applyAlignment="1" applyProtection="1">
      <alignment vertical="top"/>
    </xf>
    <xf numFmtId="0" fontId="16" fillId="2" borderId="0" xfId="4" applyFont="1" applyFill="1" applyAlignment="1" applyProtection="1">
      <alignment horizontal="left" vertical="top" wrapText="1"/>
    </xf>
    <xf numFmtId="0" fontId="16"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8" fillId="2" borderId="0" xfId="4" applyFont="1" applyFill="1" applyBorder="1" applyAlignment="1" applyProtection="1">
      <alignment vertical="center"/>
    </xf>
    <xf numFmtId="0" fontId="16" fillId="2" borderId="0" xfId="4" applyFont="1" applyFill="1" applyAlignment="1" applyProtection="1">
      <alignment vertical="top" wrapText="1"/>
    </xf>
    <xf numFmtId="0" fontId="16" fillId="2" borderId="0" xfId="4" applyFont="1" applyFill="1" applyBorder="1" applyAlignment="1" applyProtection="1">
      <alignment horizontal="left" vertical="center" wrapText="1"/>
    </xf>
    <xf numFmtId="0" fontId="0" fillId="5" borderId="0" xfId="4" applyFont="1" applyFill="1" applyProtection="1"/>
    <xf numFmtId="0" fontId="6" fillId="2" borderId="0" xfId="4" applyFont="1" applyFill="1" applyProtection="1"/>
    <xf numFmtId="0" fontId="29" fillId="2" borderId="0" xfId="4" applyFont="1" applyFill="1" applyAlignment="1" applyProtection="1">
      <alignment horizontal="left" vertical="top" wrapText="1"/>
    </xf>
    <xf numFmtId="0" fontId="6" fillId="5" borderId="0" xfId="4" applyFont="1" applyFill="1" applyAlignment="1" applyProtection="1">
      <alignment horizontal="right"/>
    </xf>
    <xf numFmtId="0" fontId="6" fillId="0" borderId="0" xfId="4" applyFont="1" applyAlignment="1" applyProtection="1">
      <alignment horizontal="right"/>
    </xf>
    <xf numFmtId="0" fontId="26" fillId="11" borderId="0" xfId="0" applyFont="1" applyFill="1" applyProtection="1">
      <protection locked="0"/>
    </xf>
    <xf numFmtId="0" fontId="33" fillId="11" borderId="0" xfId="0" applyFont="1" applyFill="1" applyProtection="1">
      <protection locked="0"/>
    </xf>
    <xf numFmtId="49" fontId="27" fillId="0" borderId="0" xfId="16" applyNumberFormat="1" applyFont="1" applyProtection="1">
      <protection locked="0"/>
    </xf>
    <xf numFmtId="49" fontId="27" fillId="11" borderId="0" xfId="16" applyNumberFormat="1" applyFont="1" applyFill="1" applyProtection="1">
      <protection locked="0"/>
    </xf>
    <xf numFmtId="0" fontId="34" fillId="0" borderId="0" xfId="0" applyFont="1" applyProtection="1">
      <protection locked="0"/>
    </xf>
    <xf numFmtId="0" fontId="10" fillId="2" borderId="0" xfId="2" applyFont="1" applyFill="1" applyBorder="1" applyAlignment="1" applyProtection="1">
      <alignment horizontal="left" vertical="center" indent="2"/>
    </xf>
    <xf numFmtId="0" fontId="11" fillId="2" borderId="0" xfId="3" applyFill="1" applyBorder="1" applyAlignment="1" applyProtection="1">
      <alignment horizontal="left" vertical="center"/>
    </xf>
    <xf numFmtId="0" fontId="12" fillId="2" borderId="0" xfId="3" applyFont="1" applyFill="1" applyBorder="1" applyAlignment="1" applyProtection="1">
      <alignment horizontal="left" vertical="center"/>
    </xf>
    <xf numFmtId="0" fontId="4" fillId="12" borderId="0" xfId="0" applyFont="1" applyFill="1" applyAlignment="1" applyProtection="1">
      <alignment horizontal="center" vertical="center" wrapText="1"/>
    </xf>
    <xf numFmtId="0" fontId="4" fillId="12" borderId="0" xfId="0" applyFont="1" applyFill="1" applyAlignment="1" applyProtection="1">
      <alignment horizontal="center" vertical="center"/>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9" fillId="2" borderId="0" xfId="1" applyFont="1" applyFill="1" applyAlignment="1" applyProtection="1">
      <alignment horizontal="left" vertical="center" wrapText="1"/>
    </xf>
    <xf numFmtId="0" fontId="8" fillId="3" borderId="0" xfId="0" applyFont="1" applyFill="1" applyAlignment="1" applyProtection="1">
      <alignment vertical="center"/>
    </xf>
    <xf numFmtId="0" fontId="6" fillId="2" borderId="0" xfId="1" applyFont="1" applyFill="1" applyAlignment="1" applyProtection="1">
      <alignment horizontal="left" vertical="center" wrapText="1"/>
    </xf>
    <xf numFmtId="0" fontId="8" fillId="4" borderId="0" xfId="0" applyFont="1" applyFill="1" applyAlignment="1" applyProtection="1">
      <alignment horizontal="left" vertical="center"/>
    </xf>
    <xf numFmtId="0" fontId="13" fillId="2" borderId="0" xfId="1" applyFont="1" applyFill="1" applyAlignment="1" applyProtection="1">
      <alignment horizontal="left" vertical="center"/>
    </xf>
    <xf numFmtId="0" fontId="9" fillId="2" borderId="0" xfId="0" applyFont="1" applyFill="1" applyAlignment="1" applyProtection="1">
      <alignment horizontal="left" vertical="center" wrapText="1"/>
    </xf>
    <xf numFmtId="0" fontId="12" fillId="2" borderId="0" xfId="3" applyFont="1" applyFill="1" applyAlignment="1" applyProtection="1">
      <alignment horizontal="left" vertical="center"/>
    </xf>
    <xf numFmtId="0" fontId="14" fillId="2" borderId="0" xfId="0" applyFont="1" applyFill="1" applyAlignment="1" applyProtection="1">
      <alignment horizontal="left" vertical="center"/>
    </xf>
    <xf numFmtId="0" fontId="14" fillId="2" borderId="0" xfId="0" quotePrefix="1" applyFont="1" applyFill="1" applyAlignment="1" applyProtection="1">
      <alignment horizontal="left" vertical="center"/>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0" fillId="2" borderId="0" xfId="4" applyFont="1" applyFill="1" applyAlignment="1" applyProtection="1">
      <alignment wrapText="1"/>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0" fontId="16" fillId="2" borderId="0" xfId="4" applyFont="1" applyFill="1" applyAlignment="1" applyProtection="1">
      <alignment vertical="top" wrapText="1"/>
    </xf>
    <xf numFmtId="0" fontId="16" fillId="2" borderId="0" xfId="4" applyFont="1" applyFill="1" applyAlignment="1" applyProtection="1">
      <alignment horizontal="left" vertical="top" wrapText="1"/>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6" fillId="2" borderId="0" xfId="4" applyFont="1" applyFill="1" applyAlignment="1" applyProtection="1">
      <alignment horizontal="left" vertical="center"/>
    </xf>
    <xf numFmtId="49" fontId="22" fillId="12" borderId="0" xfId="0" applyNumberFormat="1" applyFont="1" applyFill="1" applyAlignment="1" applyProtection="1">
      <alignment horizontal="left" vertical="center"/>
    </xf>
    <xf numFmtId="0" fontId="15" fillId="2" borderId="0" xfId="0" applyFont="1" applyFill="1" applyAlignment="1" applyProtection="1">
      <alignment horizontal="left" vertical="top" wrapText="1"/>
    </xf>
    <xf numFmtId="0" fontId="6" fillId="10" borderId="2"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26"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37">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61"/>
</file>

<file path=xl/ctrlProps/ctrlProp10.xml><?xml version="1.0" encoding="utf-8"?>
<formControlPr xmlns="http://schemas.microsoft.com/office/spreadsheetml/2009/9/main" objectType="Radio" firstButton="1" fmlaLink="$E$1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E$11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E$10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E$10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E$110" lockText="1" noThreeD="1"/>
</file>

<file path=xl/ctrlProps/ctrlProp2.xml><?xml version="1.0" encoding="utf-8"?>
<formControlPr xmlns="http://schemas.microsoft.com/office/spreadsheetml/2009/9/main" objectType="Radio" firstButton="1" fmlaLink="$E$105"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106"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E$10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20</xdr:row>
      <xdr:rowOff>1181100</xdr:rowOff>
    </xdr:from>
    <xdr:to>
      <xdr:col>2</xdr:col>
      <xdr:colOff>3810</xdr:colOff>
      <xdr:row>21</xdr:row>
      <xdr:rowOff>2690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20</xdr:row>
      <xdr:rowOff>1181100</xdr:rowOff>
    </xdr:from>
    <xdr:to>
      <xdr:col>2</xdr:col>
      <xdr:colOff>3810</xdr:colOff>
      <xdr:row>21</xdr:row>
      <xdr:rowOff>2690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39</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57150</xdr:colOff>
      <xdr:row>21</xdr:row>
      <xdr:rowOff>133350</xdr:rowOff>
    </xdr:from>
    <xdr:to>
      <xdr:col>4</xdr:col>
      <xdr:colOff>349623</xdr:colOff>
      <xdr:row>21</xdr:row>
      <xdr:rowOff>1621348</xdr:rowOff>
    </xdr:to>
    <xdr:pic>
      <xdr:nvPicPr>
        <xdr:cNvPr id="14" name="Pictur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7296150"/>
          <a:ext cx="3273798" cy="1487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5</xdr:col>
      <xdr:colOff>76226</xdr:colOff>
      <xdr:row>2</xdr:row>
      <xdr:rowOff>3186</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76200"/>
          <a:ext cx="3600476" cy="1441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0</xdr:rowOff>
        </xdr:from>
        <xdr:to>
          <xdr:col>8</xdr:col>
          <xdr:colOff>9525</xdr:colOff>
          <xdr:row>5</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3</xdr:col>
          <xdr:colOff>1714500</xdr:colOff>
          <xdr:row>29</xdr:row>
          <xdr:rowOff>142875</xdr:rowOff>
        </xdr:to>
        <xdr:sp macro="" textlink="">
          <xdr:nvSpPr>
            <xdr:cNvPr id="9255" name="Option Button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Recensement de la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4</xdr:col>
          <xdr:colOff>0</xdr:colOff>
          <xdr:row>31</xdr:row>
          <xdr:rowOff>57150</xdr:rowOff>
        </xdr:to>
        <xdr:sp macro="" textlink="">
          <xdr:nvSpPr>
            <xdr:cNvPr id="9256" name="Option Button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Enquête par échantillonnage (veuillez spécifier):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152400</xdr:rowOff>
        </xdr:from>
        <xdr:to>
          <xdr:col>3</xdr:col>
          <xdr:colOff>2000250</xdr:colOff>
          <xdr:row>33</xdr:row>
          <xdr:rowOff>47625</xdr:rowOff>
        </xdr:to>
        <xdr:sp macro="" textlink="">
          <xdr:nvSpPr>
            <xdr:cNvPr id="9257" name="Option Button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28575</xdr:rowOff>
        </xdr:from>
        <xdr:to>
          <xdr:col>5</xdr:col>
          <xdr:colOff>990600</xdr:colOff>
          <xdr:row>38</xdr:row>
          <xdr:rowOff>85725</xdr:rowOff>
        </xdr:to>
        <xdr:sp macro="" textlink="">
          <xdr:nvSpPr>
            <xdr:cNvPr id="9259" name="Option Button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 de jure » (les résidents habituels, indépendamment de la citoyenneté ou de la résidence permanente)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38</xdr:row>
          <xdr:rowOff>171450</xdr:rowOff>
        </xdr:from>
        <xdr:to>
          <xdr:col>5</xdr:col>
          <xdr:colOff>542925</xdr:colOff>
          <xdr:row>40</xdr:row>
          <xdr:rowOff>28575</xdr:rowOff>
        </xdr:to>
        <xdr:sp macro="" textlink="">
          <xdr:nvSpPr>
            <xdr:cNvPr id="9260" name="Option Button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 de facto » (toutes les personnes présentes au moment du recensement ou de l’enquête)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3</xdr:col>
          <xdr:colOff>1876425</xdr:colOff>
          <xdr:row>59</xdr:row>
          <xdr:rowOff>104775</xdr:rowOff>
        </xdr:to>
        <xdr:sp macro="" textlink="">
          <xdr:nvSpPr>
            <xdr:cNvPr id="9264" name="Option Button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Le chef de ménage seulement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3</xdr:col>
          <xdr:colOff>1981200</xdr:colOff>
          <xdr:row>61</xdr:row>
          <xdr:rowOff>57150</xdr:rowOff>
        </xdr:to>
        <xdr:sp macro="" textlink="">
          <xdr:nvSpPr>
            <xdr:cNvPr id="9265" name="Option Button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Tous les membres du ménage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1343025</xdr:colOff>
          <xdr:row>63</xdr:row>
          <xdr:rowOff>47625</xdr:rowOff>
        </xdr:to>
        <xdr:sp macro="" textlink="">
          <xdr:nvSpPr>
            <xdr:cNvPr id="9266" name="Option Button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87</xdr:row>
          <xdr:rowOff>9525</xdr:rowOff>
        </xdr:from>
        <xdr:to>
          <xdr:col>3</xdr:col>
          <xdr:colOff>752475</xdr:colOff>
          <xdr:row>88</xdr:row>
          <xdr:rowOff>76200</xdr:rowOff>
        </xdr:to>
        <xdr:sp macro="" textlink="">
          <xdr:nvSpPr>
            <xdr:cNvPr id="9272" name="Option Button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87</xdr:row>
          <xdr:rowOff>9525</xdr:rowOff>
        </xdr:from>
        <xdr:to>
          <xdr:col>3</xdr:col>
          <xdr:colOff>1714500</xdr:colOff>
          <xdr:row>88</xdr:row>
          <xdr:rowOff>104775</xdr:rowOff>
        </xdr:to>
        <xdr:sp macro="" textlink="">
          <xdr:nvSpPr>
            <xdr:cNvPr id="9273" name="Option Button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9525</xdr:rowOff>
        </xdr:from>
        <xdr:to>
          <xdr:col>3</xdr:col>
          <xdr:colOff>638175</xdr:colOff>
          <xdr:row>95</xdr:row>
          <xdr:rowOff>76200</xdr:rowOff>
        </xdr:to>
        <xdr:sp macro="" textlink="">
          <xdr:nvSpPr>
            <xdr:cNvPr id="9274" name="Option Button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94</xdr:row>
          <xdr:rowOff>19050</xdr:rowOff>
        </xdr:from>
        <xdr:to>
          <xdr:col>3</xdr:col>
          <xdr:colOff>1771650</xdr:colOff>
          <xdr:row>95</xdr:row>
          <xdr:rowOff>66675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685800</xdr:colOff>
          <xdr:row>46</xdr:row>
          <xdr:rowOff>9525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1381125</xdr:colOff>
          <xdr:row>46</xdr:row>
          <xdr:rowOff>9525</xdr:rowOff>
        </xdr:to>
        <xdr:sp macro="" textlink="">
          <xdr:nvSpPr>
            <xdr:cNvPr id="9295" name="Option Button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161925</xdr:rowOff>
        </xdr:from>
        <xdr:to>
          <xdr:col>3</xdr:col>
          <xdr:colOff>2381250</xdr:colOff>
          <xdr:row>49</xdr:row>
          <xdr:rowOff>19050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Moins de 1% de la population nationale 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66675</xdr:rowOff>
        </xdr:from>
        <xdr:to>
          <xdr:col>4</xdr:col>
          <xdr:colOff>228600</xdr:colOff>
          <xdr:row>50</xdr:row>
          <xdr:rowOff>161925</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Entre 1% et 5% de la population nationale 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47625</xdr:rowOff>
        </xdr:from>
        <xdr:to>
          <xdr:col>4</xdr:col>
          <xdr:colOff>219075</xdr:colOff>
          <xdr:row>52</xdr:row>
          <xdr:rowOff>66675</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Plus de 5% de la population nationale 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142875</xdr:rowOff>
        </xdr:from>
        <xdr:to>
          <xdr:col>3</xdr:col>
          <xdr:colOff>1743075</xdr:colOff>
          <xdr:row>73</xdr:row>
          <xdr:rowOff>9525</xdr:rowOff>
        </xdr:to>
        <xdr:sp macro="" textlink="">
          <xdr:nvSpPr>
            <xdr:cNvPr id="9309" name="Option Button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Auto-déclaration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85725</xdr:rowOff>
        </xdr:from>
        <xdr:to>
          <xdr:col>3</xdr:col>
          <xdr:colOff>1743075</xdr:colOff>
          <xdr:row>74</xdr:row>
          <xdr:rowOff>104775</xdr:rowOff>
        </xdr:to>
        <xdr:sp macro="" textlink="">
          <xdr:nvSpPr>
            <xdr:cNvPr id="9310" name="Option Button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Test d'alphabétisme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0</xdr:rowOff>
        </xdr:from>
        <xdr:to>
          <xdr:col>3</xdr:col>
          <xdr:colOff>1743075</xdr:colOff>
          <xdr:row>76</xdr:row>
          <xdr:rowOff>57150</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Niveau de scolarisation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142875</xdr:rowOff>
        </xdr:from>
        <xdr:to>
          <xdr:col>3</xdr:col>
          <xdr:colOff>1743075</xdr:colOff>
          <xdr:row>78</xdr:row>
          <xdr:rowOff>9525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95250</xdr:rowOff>
        </xdr:from>
        <xdr:to>
          <xdr:col>4</xdr:col>
          <xdr:colOff>1362075</xdr:colOff>
          <xdr:row>34</xdr:row>
          <xdr:rowOff>38100</xdr:rowOff>
        </xdr:to>
        <xdr:sp macro="" textlink="">
          <xdr:nvSpPr>
            <xdr:cNvPr id="9313" name="Group Box 97" hidden="1">
              <a:extLst>
                <a:ext uri="{63B3BB69-23CF-44E3-9099-C40C66FF867C}">
                  <a14:compatExt spid="_x0000_s9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333375</xdr:rowOff>
        </xdr:from>
        <xdr:to>
          <xdr:col>3</xdr:col>
          <xdr:colOff>2095500</xdr:colOff>
          <xdr:row>46</xdr:row>
          <xdr:rowOff>85725</xdr:rowOff>
        </xdr:to>
        <xdr:sp macro="" textlink="">
          <xdr:nvSpPr>
            <xdr:cNvPr id="9315" name="Group Box 99" hidden="1">
              <a:extLst>
                <a:ext uri="{63B3BB69-23CF-44E3-9099-C40C66FF867C}">
                  <a14:compatExt spid="_x0000_s9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180975</xdr:rowOff>
        </xdr:from>
        <xdr:to>
          <xdr:col>4</xdr:col>
          <xdr:colOff>1409700</xdr:colOff>
          <xdr:row>53</xdr:row>
          <xdr:rowOff>142875</xdr:rowOff>
        </xdr:to>
        <xdr:sp macro="" textlink="">
          <xdr:nvSpPr>
            <xdr:cNvPr id="9316" name="Group Box 100" hidden="1">
              <a:extLst>
                <a:ext uri="{63B3BB69-23CF-44E3-9099-C40C66FF867C}">
                  <a14:compatExt spid="_x0000_s9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152400</xdr:rowOff>
        </xdr:from>
        <xdr:to>
          <xdr:col>4</xdr:col>
          <xdr:colOff>1390650</xdr:colOff>
          <xdr:row>65</xdr:row>
          <xdr:rowOff>9525</xdr:rowOff>
        </xdr:to>
        <xdr:sp macro="" textlink="">
          <xdr:nvSpPr>
            <xdr:cNvPr id="9317" name="Group Box 101" hidden="1">
              <a:extLst>
                <a:ext uri="{63B3BB69-23CF-44E3-9099-C40C66FF867C}">
                  <a14:compatExt spid="_x0000_s9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70</xdr:row>
          <xdr:rowOff>114300</xdr:rowOff>
        </xdr:from>
        <xdr:to>
          <xdr:col>4</xdr:col>
          <xdr:colOff>733425</xdr:colOff>
          <xdr:row>78</xdr:row>
          <xdr:rowOff>95250</xdr:rowOff>
        </xdr:to>
        <xdr:sp macro="" textlink="">
          <xdr:nvSpPr>
            <xdr:cNvPr id="9318" name="Group Box 102" hidden="1">
              <a:extLst>
                <a:ext uri="{63B3BB69-23CF-44E3-9099-C40C66FF867C}">
                  <a14:compatExt spid="_x0000_s9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85</xdr:row>
          <xdr:rowOff>0</xdr:rowOff>
        </xdr:from>
        <xdr:to>
          <xdr:col>4</xdr:col>
          <xdr:colOff>714375</xdr:colOff>
          <xdr:row>90</xdr:row>
          <xdr:rowOff>57150</xdr:rowOff>
        </xdr:to>
        <xdr:sp macro="" textlink="">
          <xdr:nvSpPr>
            <xdr:cNvPr id="9319" name="Group Box 103" hidden="1">
              <a:extLst>
                <a:ext uri="{63B3BB69-23CF-44E3-9099-C40C66FF867C}">
                  <a14:compatExt spid="_x0000_s9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92</xdr:row>
          <xdr:rowOff>28575</xdr:rowOff>
        </xdr:from>
        <xdr:to>
          <xdr:col>4</xdr:col>
          <xdr:colOff>1181100</xdr:colOff>
          <xdr:row>96</xdr:row>
          <xdr:rowOff>123825</xdr:rowOff>
        </xdr:to>
        <xdr:sp macro="" textlink="">
          <xdr:nvSpPr>
            <xdr:cNvPr id="9320" name="Group Box 104" hidden="1">
              <a:extLst>
                <a:ext uri="{63B3BB69-23CF-44E3-9099-C40C66FF867C}">
                  <a14:compatExt spid="_x0000_s9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3</xdr:col>
          <xdr:colOff>2247900</xdr:colOff>
          <xdr:row>42</xdr:row>
          <xdr:rowOff>28575</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209550</xdr:rowOff>
        </xdr:from>
        <xdr:to>
          <xdr:col>6</xdr:col>
          <xdr:colOff>209550</xdr:colOff>
          <xdr:row>42</xdr:row>
          <xdr:rowOff>161925</xdr:rowOff>
        </xdr:to>
        <xdr:sp macro="" textlink="">
          <xdr:nvSpPr>
            <xdr:cNvPr id="9326" name="Group Box 110" hidden="1">
              <a:extLst>
                <a:ext uri="{63B3BB69-23CF-44E3-9099-C40C66FF867C}">
                  <a14:compatExt spid="_x0000_s9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Segoe UI"/>
                  <a:cs typeface="Segoe UI"/>
                </a:rPr>
                <a:t>Group Box 110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mailto:uis.survey@unesco.org" TargetMode="External"/><Relationship Id="rId6" Type="http://schemas.openxmlformats.org/officeDocument/2006/relationships/printerSettings" Target="../printerSettings/printerSettings1.bin"/><Relationship Id="rId5" Type="http://schemas.openxmlformats.org/officeDocument/2006/relationships/hyperlink" Target="http://www.uis.unesco.org/UISQuestionnaires/Pages/countryFR.aspx" TargetMode="External"/><Relationship Id="rId4" Type="http://schemas.openxmlformats.org/officeDocument/2006/relationships/hyperlink" Target="http://www.uis.unesco.org/UISQuestionnaires/Pages/countryFR.asp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59"/>
  <sheetViews>
    <sheetView showGridLines="0" tabSelected="1" zoomScaleNormal="100" workbookViewId="0">
      <pane ySplit="2" topLeftCell="A3" activePane="bottomLeft" state="frozen"/>
      <selection pane="bottomLeft" activeCell="B19" sqref="B19:N19"/>
    </sheetView>
  </sheetViews>
  <sheetFormatPr defaultColWidth="9.28515625" defaultRowHeight="15" x14ac:dyDescent="0.25"/>
  <cols>
    <col min="1" max="1" width="2.42578125" style="118" customWidth="1"/>
    <col min="2" max="2" width="9.85546875" style="119" customWidth="1"/>
    <col min="3" max="3" width="22.28515625" style="119" customWidth="1"/>
    <col min="4" max="4" width="12.5703125" style="118" customWidth="1"/>
    <col min="5" max="5" width="5.7109375" style="118" customWidth="1"/>
    <col min="6" max="6" width="10.28515625" style="118" customWidth="1"/>
    <col min="7" max="7" width="15.28515625" style="118" customWidth="1"/>
    <col min="8" max="8" width="14.28515625" style="118" customWidth="1"/>
    <col min="9" max="9" width="14.85546875" style="118" customWidth="1"/>
    <col min="10" max="10" width="3.7109375" style="118" customWidth="1"/>
    <col min="11" max="13" width="9.85546875" style="118" customWidth="1"/>
    <col min="14" max="14" width="35.85546875" style="118" customWidth="1"/>
    <col min="15" max="15" width="5.7109375" style="118" customWidth="1"/>
    <col min="16" max="16" width="9.28515625" style="102"/>
    <col min="17" max="17" width="9.85546875" style="102" customWidth="1"/>
    <col min="18" max="18" width="9.28515625" style="102" customWidth="1"/>
    <col min="19" max="16384" width="9.28515625" style="102"/>
  </cols>
  <sheetData>
    <row r="1" spans="1:26" ht="6" customHeight="1" x14ac:dyDescent="0.25">
      <c r="A1" s="100"/>
      <c r="B1" s="101"/>
      <c r="C1" s="101"/>
      <c r="D1" s="100"/>
      <c r="E1" s="100"/>
      <c r="F1" s="100"/>
      <c r="G1" s="100"/>
      <c r="H1" s="100"/>
      <c r="I1" s="100"/>
      <c r="J1" s="100"/>
      <c r="K1" s="100"/>
      <c r="L1" s="100"/>
      <c r="M1" s="100"/>
      <c r="N1" s="100"/>
      <c r="O1" s="100"/>
    </row>
    <row r="2" spans="1:26" ht="113.25" customHeight="1" x14ac:dyDescent="0.25">
      <c r="A2" s="100"/>
      <c r="B2" s="158" t="s">
        <v>593</v>
      </c>
      <c r="C2" s="159"/>
      <c r="D2" s="159"/>
      <c r="E2" s="159"/>
      <c r="F2" s="159"/>
      <c r="G2" s="159"/>
      <c r="H2" s="159"/>
      <c r="I2" s="159"/>
      <c r="J2" s="159"/>
      <c r="K2" s="159"/>
      <c r="L2" s="159"/>
      <c r="M2" s="159"/>
      <c r="N2" s="159"/>
      <c r="O2" s="100"/>
    </row>
    <row r="3" spans="1:26" s="105" customFormat="1" ht="5.0999999999999996" customHeight="1" x14ac:dyDescent="0.25">
      <c r="A3" s="103"/>
      <c r="B3" s="104"/>
      <c r="C3" s="104"/>
      <c r="D3" s="104"/>
      <c r="E3" s="104"/>
      <c r="F3" s="104"/>
      <c r="G3" s="104"/>
      <c r="H3" s="104"/>
      <c r="I3" s="104"/>
      <c r="J3" s="104"/>
      <c r="K3" s="104"/>
      <c r="L3" s="104"/>
      <c r="M3" s="104"/>
      <c r="N3" s="104"/>
      <c r="O3" s="103"/>
      <c r="P3" s="102"/>
      <c r="Q3" s="102"/>
      <c r="R3" s="102"/>
      <c r="S3" s="102"/>
      <c r="T3" s="102"/>
      <c r="U3" s="102"/>
      <c r="V3" s="102"/>
      <c r="W3" s="102"/>
      <c r="X3" s="102"/>
      <c r="Y3" s="102"/>
      <c r="Z3" s="102"/>
    </row>
    <row r="4" spans="1:26" s="105" customFormat="1" ht="24" customHeight="1" x14ac:dyDescent="0.25">
      <c r="A4" s="103"/>
      <c r="B4" s="160" t="s">
        <v>391</v>
      </c>
      <c r="C4" s="160"/>
      <c r="D4" s="160"/>
      <c r="E4" s="160"/>
      <c r="F4" s="160"/>
      <c r="G4" s="160"/>
      <c r="H4" s="160"/>
      <c r="I4" s="160"/>
      <c r="J4" s="160"/>
      <c r="K4" s="160"/>
      <c r="L4" s="160"/>
      <c r="M4" s="160"/>
      <c r="N4" s="160"/>
      <c r="O4" s="103"/>
      <c r="P4" s="102"/>
      <c r="Q4" s="102"/>
      <c r="R4" s="102"/>
      <c r="S4" s="102"/>
      <c r="T4" s="102"/>
      <c r="U4" s="102"/>
      <c r="V4" s="102"/>
      <c r="W4" s="102"/>
      <c r="X4" s="102"/>
      <c r="Y4" s="102"/>
      <c r="Z4" s="102"/>
    </row>
    <row r="5" spans="1:26" s="105" customFormat="1" ht="5.0999999999999996" customHeight="1" x14ac:dyDescent="0.25">
      <c r="A5" s="103"/>
      <c r="B5" s="104"/>
      <c r="C5" s="104"/>
      <c r="D5" s="104"/>
      <c r="E5" s="104"/>
      <c r="F5" s="104"/>
      <c r="G5" s="104"/>
      <c r="H5" s="104"/>
      <c r="I5" s="104"/>
      <c r="J5" s="104"/>
      <c r="K5" s="104"/>
      <c r="L5" s="104"/>
      <c r="M5" s="104"/>
      <c r="N5" s="104"/>
      <c r="O5" s="103"/>
      <c r="P5" s="102"/>
      <c r="Q5" s="102"/>
      <c r="R5" s="102"/>
      <c r="S5" s="102"/>
      <c r="T5" s="102"/>
      <c r="U5" s="102"/>
      <c r="V5" s="102"/>
      <c r="W5" s="102"/>
      <c r="X5" s="102"/>
      <c r="Y5" s="102"/>
      <c r="Z5" s="102"/>
    </row>
    <row r="6" spans="1:26" s="105" customFormat="1" ht="24" customHeight="1" x14ac:dyDescent="0.25">
      <c r="A6" s="103"/>
      <c r="B6" s="161" t="s">
        <v>623</v>
      </c>
      <c r="C6" s="161"/>
      <c r="D6" s="161"/>
      <c r="E6" s="161"/>
      <c r="F6" s="161"/>
      <c r="G6" s="161"/>
      <c r="H6" s="161"/>
      <c r="I6" s="161"/>
      <c r="J6" s="161"/>
      <c r="K6" s="161"/>
      <c r="L6" s="161"/>
      <c r="M6" s="161"/>
      <c r="N6" s="161"/>
      <c r="O6" s="103"/>
      <c r="P6" s="102"/>
      <c r="Q6" s="102"/>
      <c r="R6" s="102"/>
      <c r="S6" s="102"/>
      <c r="T6" s="102"/>
      <c r="U6" s="102"/>
      <c r="V6" s="102"/>
      <c r="W6" s="102"/>
      <c r="X6" s="102"/>
      <c r="Y6" s="102"/>
      <c r="Z6" s="102"/>
    </row>
    <row r="7" spans="1:26" s="105" customFormat="1" ht="5.0999999999999996" customHeight="1" x14ac:dyDescent="0.25">
      <c r="A7" s="103"/>
      <c r="B7" s="106"/>
      <c r="C7" s="106"/>
      <c r="D7" s="106"/>
      <c r="E7" s="106"/>
      <c r="F7" s="106"/>
      <c r="G7" s="106"/>
      <c r="H7" s="106"/>
      <c r="I7" s="106"/>
      <c r="J7" s="106"/>
      <c r="K7" s="106"/>
      <c r="L7" s="106"/>
      <c r="M7" s="106"/>
      <c r="N7" s="106"/>
      <c r="O7" s="103"/>
      <c r="P7" s="102"/>
      <c r="Q7" s="102"/>
      <c r="R7" s="102"/>
      <c r="S7" s="102"/>
      <c r="T7" s="102"/>
      <c r="U7" s="102"/>
      <c r="V7" s="102"/>
      <c r="W7" s="102"/>
      <c r="X7" s="102"/>
      <c r="Y7" s="102"/>
      <c r="Z7" s="102"/>
    </row>
    <row r="8" spans="1:26" s="105" customFormat="1" ht="28.5" customHeight="1" x14ac:dyDescent="0.25">
      <c r="A8" s="103"/>
      <c r="B8" s="162" t="s">
        <v>392</v>
      </c>
      <c r="C8" s="162"/>
      <c r="D8" s="162"/>
      <c r="E8" s="162"/>
      <c r="F8" s="162"/>
      <c r="G8" s="162"/>
      <c r="H8" s="162"/>
      <c r="I8" s="162"/>
      <c r="J8" s="162"/>
      <c r="K8" s="162"/>
      <c r="L8" s="162"/>
      <c r="M8" s="162"/>
      <c r="N8" s="162"/>
      <c r="O8" s="103"/>
      <c r="P8" s="102"/>
      <c r="Q8" s="102"/>
      <c r="R8" s="102"/>
      <c r="S8" s="102"/>
      <c r="T8" s="102"/>
      <c r="U8" s="102"/>
      <c r="V8" s="102"/>
      <c r="W8" s="102"/>
      <c r="X8" s="102"/>
      <c r="Y8" s="102"/>
      <c r="Z8" s="102"/>
    </row>
    <row r="9" spans="1:26" s="105" customFormat="1" ht="5.0999999999999996" customHeight="1" x14ac:dyDescent="0.25">
      <c r="A9" s="103"/>
      <c r="B9" s="104"/>
      <c r="C9" s="104"/>
      <c r="D9" s="104"/>
      <c r="E9" s="104"/>
      <c r="F9" s="104"/>
      <c r="G9" s="104"/>
      <c r="H9" s="104"/>
      <c r="I9" s="104"/>
      <c r="J9" s="104"/>
      <c r="K9" s="104"/>
      <c r="L9" s="104"/>
      <c r="M9" s="104"/>
      <c r="N9" s="104"/>
      <c r="O9" s="103"/>
      <c r="P9" s="102"/>
      <c r="Q9" s="102"/>
      <c r="R9" s="102"/>
      <c r="S9" s="102"/>
      <c r="T9" s="102"/>
      <c r="U9" s="102"/>
      <c r="V9" s="102"/>
      <c r="W9" s="102"/>
      <c r="X9" s="102"/>
      <c r="Y9" s="102"/>
      <c r="Z9" s="102"/>
    </row>
    <row r="10" spans="1:26" s="105" customFormat="1" ht="24" customHeight="1" x14ac:dyDescent="0.25">
      <c r="A10" s="103"/>
      <c r="B10" s="163" t="s">
        <v>393</v>
      </c>
      <c r="C10" s="163"/>
      <c r="D10" s="163"/>
      <c r="E10" s="163"/>
      <c r="F10" s="163"/>
      <c r="G10" s="163"/>
      <c r="H10" s="163"/>
      <c r="I10" s="163"/>
      <c r="J10" s="163"/>
      <c r="K10" s="163"/>
      <c r="L10" s="163"/>
      <c r="M10" s="163"/>
      <c r="N10" s="163"/>
      <c r="O10" s="103"/>
      <c r="P10" s="102"/>
      <c r="Q10" s="102"/>
      <c r="R10" s="102"/>
      <c r="S10" s="102"/>
      <c r="T10" s="102"/>
      <c r="U10" s="102"/>
      <c r="V10" s="102"/>
      <c r="W10" s="102"/>
      <c r="X10" s="102"/>
      <c r="Y10" s="102"/>
      <c r="Z10" s="102"/>
    </row>
    <row r="11" spans="1:26" s="105" customFormat="1" ht="5.0999999999999996" customHeight="1" x14ac:dyDescent="0.25">
      <c r="A11" s="103"/>
      <c r="B11" s="164"/>
      <c r="C11" s="164"/>
      <c r="D11" s="164"/>
      <c r="E11" s="164"/>
      <c r="F11" s="164"/>
      <c r="G11" s="164"/>
      <c r="H11" s="164"/>
      <c r="I11" s="164"/>
      <c r="J11" s="164"/>
      <c r="K11" s="164"/>
      <c r="L11" s="164"/>
      <c r="M11" s="164"/>
      <c r="N11" s="164"/>
      <c r="O11" s="103"/>
      <c r="P11" s="102"/>
      <c r="Q11" s="102"/>
      <c r="R11" s="102"/>
      <c r="S11" s="102"/>
      <c r="T11" s="102"/>
      <c r="U11" s="102"/>
      <c r="V11" s="102"/>
      <c r="W11" s="102"/>
      <c r="X11" s="102"/>
      <c r="Y11" s="102"/>
      <c r="Z11" s="102"/>
    </row>
    <row r="12" spans="1:26" s="108" customFormat="1" ht="23.25" customHeight="1" x14ac:dyDescent="0.25">
      <c r="A12" s="107"/>
      <c r="B12" s="155" t="s">
        <v>394</v>
      </c>
      <c r="C12" s="155"/>
      <c r="D12" s="155"/>
      <c r="E12" s="155"/>
      <c r="F12" s="155"/>
      <c r="G12" s="155"/>
      <c r="H12" s="155"/>
      <c r="I12" s="155"/>
      <c r="J12" s="156" t="s">
        <v>592</v>
      </c>
      <c r="K12" s="156"/>
      <c r="L12" s="156"/>
      <c r="M12" s="156"/>
      <c r="N12" s="156"/>
      <c r="O12" s="107"/>
      <c r="P12" s="102"/>
      <c r="Q12" s="102"/>
      <c r="R12" s="102"/>
      <c r="S12" s="102"/>
      <c r="T12" s="102"/>
      <c r="U12" s="102"/>
      <c r="V12" s="102"/>
      <c r="W12" s="102"/>
      <c r="X12" s="102"/>
      <c r="Y12" s="102"/>
      <c r="Z12" s="102"/>
    </row>
    <row r="13" spans="1:26" s="108" customFormat="1" ht="23.25" customHeight="1" x14ac:dyDescent="0.25">
      <c r="A13" s="107"/>
      <c r="B13" s="155" t="s">
        <v>395</v>
      </c>
      <c r="C13" s="155"/>
      <c r="D13" s="155"/>
      <c r="E13" s="155"/>
      <c r="F13" s="155"/>
      <c r="G13" s="155"/>
      <c r="H13" s="155"/>
      <c r="I13" s="155"/>
      <c r="J13" s="157" t="s">
        <v>0</v>
      </c>
      <c r="K13" s="157"/>
      <c r="L13" s="157"/>
      <c r="M13" s="157"/>
      <c r="N13" s="157"/>
      <c r="O13" s="107"/>
      <c r="P13" s="102"/>
      <c r="Q13" s="102"/>
      <c r="R13" s="102"/>
      <c r="S13" s="102"/>
      <c r="T13" s="102"/>
      <c r="U13" s="102"/>
      <c r="V13" s="102"/>
      <c r="W13" s="102"/>
      <c r="X13" s="102"/>
      <c r="Y13" s="102"/>
      <c r="Z13" s="102"/>
    </row>
    <row r="14" spans="1:26" s="105" customFormat="1" ht="5.0999999999999996" customHeight="1" x14ac:dyDescent="0.25">
      <c r="A14" s="103"/>
      <c r="B14" s="109"/>
      <c r="C14" s="109"/>
      <c r="D14" s="109"/>
      <c r="E14" s="109"/>
      <c r="F14" s="109"/>
      <c r="G14" s="109"/>
      <c r="H14" s="109"/>
      <c r="I14" s="109"/>
      <c r="J14" s="109"/>
      <c r="K14" s="109"/>
      <c r="L14" s="109"/>
      <c r="M14" s="109"/>
      <c r="N14" s="109"/>
      <c r="O14" s="103"/>
      <c r="P14" s="102"/>
      <c r="Q14" s="102"/>
      <c r="R14" s="102"/>
      <c r="S14" s="102"/>
      <c r="T14" s="102"/>
      <c r="U14" s="102"/>
      <c r="V14" s="102"/>
      <c r="W14" s="102"/>
      <c r="X14" s="102"/>
      <c r="Y14" s="102"/>
      <c r="Z14" s="102"/>
    </row>
    <row r="15" spans="1:26" s="105" customFormat="1" ht="23.25" customHeight="1" x14ac:dyDescent="0.25">
      <c r="A15" s="103"/>
      <c r="B15" s="166" t="s">
        <v>396</v>
      </c>
      <c r="C15" s="166"/>
      <c r="D15" s="166"/>
      <c r="E15" s="166"/>
      <c r="F15" s="166"/>
      <c r="G15" s="166"/>
      <c r="H15" s="166"/>
      <c r="I15" s="166"/>
      <c r="J15" s="166"/>
      <c r="K15" s="166"/>
      <c r="L15" s="166"/>
      <c r="M15" s="166"/>
      <c r="N15" s="166"/>
      <c r="O15" s="103"/>
      <c r="P15" s="102"/>
      <c r="Q15" s="102"/>
      <c r="R15" s="102"/>
      <c r="S15" s="102"/>
      <c r="T15" s="102"/>
      <c r="U15" s="102"/>
      <c r="V15" s="102"/>
      <c r="W15" s="102"/>
      <c r="X15" s="102"/>
      <c r="Y15" s="102"/>
      <c r="Z15" s="102"/>
    </row>
    <row r="16" spans="1:26" s="108" customFormat="1" ht="61.5" customHeight="1" x14ac:dyDescent="0.25">
      <c r="A16" s="107"/>
      <c r="B16" s="162" t="s">
        <v>397</v>
      </c>
      <c r="C16" s="162"/>
      <c r="D16" s="162"/>
      <c r="E16" s="162"/>
      <c r="F16" s="162"/>
      <c r="G16" s="162"/>
      <c r="H16" s="162"/>
      <c r="I16" s="162"/>
      <c r="J16" s="162"/>
      <c r="K16" s="162"/>
      <c r="L16" s="162"/>
      <c r="M16" s="162"/>
      <c r="N16" s="162"/>
      <c r="O16" s="107"/>
      <c r="P16" s="102"/>
      <c r="Q16" s="102"/>
      <c r="R16" s="102"/>
      <c r="S16" s="102"/>
      <c r="T16" s="102"/>
      <c r="U16" s="102"/>
      <c r="V16" s="102"/>
      <c r="W16" s="102"/>
      <c r="X16" s="102"/>
      <c r="Y16" s="102"/>
      <c r="Z16" s="102"/>
    </row>
    <row r="17" spans="1:26" s="108" customFormat="1" ht="4.5" customHeight="1" x14ac:dyDescent="0.25">
      <c r="A17" s="107"/>
      <c r="B17" s="110"/>
      <c r="C17" s="110"/>
      <c r="D17" s="110"/>
      <c r="E17" s="110"/>
      <c r="F17" s="110"/>
      <c r="G17" s="110"/>
      <c r="H17" s="110"/>
      <c r="I17" s="110"/>
      <c r="J17" s="110"/>
      <c r="K17" s="110"/>
      <c r="L17" s="110"/>
      <c r="M17" s="110"/>
      <c r="N17" s="110"/>
      <c r="O17" s="107"/>
      <c r="P17" s="102"/>
      <c r="Q17" s="102"/>
      <c r="R17" s="102"/>
      <c r="S17" s="102"/>
      <c r="T17" s="102"/>
      <c r="U17" s="102"/>
      <c r="V17" s="102"/>
      <c r="W17" s="102"/>
      <c r="X17" s="102"/>
      <c r="Y17" s="102"/>
      <c r="Z17" s="102"/>
    </row>
    <row r="18" spans="1:26" s="105" customFormat="1" ht="24" customHeight="1" x14ac:dyDescent="0.25">
      <c r="A18" s="103"/>
      <c r="B18" s="163" t="s">
        <v>398</v>
      </c>
      <c r="C18" s="163"/>
      <c r="D18" s="163"/>
      <c r="E18" s="163"/>
      <c r="F18" s="163"/>
      <c r="G18" s="163"/>
      <c r="H18" s="163"/>
      <c r="I18" s="163"/>
      <c r="J18" s="163"/>
      <c r="K18" s="163"/>
      <c r="L18" s="163"/>
      <c r="M18" s="163"/>
      <c r="N18" s="163"/>
      <c r="O18" s="103"/>
      <c r="P18" s="102"/>
      <c r="Q18" s="102"/>
      <c r="R18" s="102"/>
      <c r="S18" s="102"/>
      <c r="T18" s="102"/>
      <c r="U18" s="102"/>
      <c r="V18" s="102"/>
      <c r="W18" s="102"/>
      <c r="X18" s="102"/>
      <c r="Y18" s="102"/>
      <c r="Z18" s="102"/>
    </row>
    <row r="19" spans="1:26" s="108" customFormat="1" ht="68.25" customHeight="1" x14ac:dyDescent="0.25">
      <c r="A19" s="107"/>
      <c r="B19" s="162" t="s">
        <v>399</v>
      </c>
      <c r="C19" s="162"/>
      <c r="D19" s="162"/>
      <c r="E19" s="162"/>
      <c r="F19" s="162"/>
      <c r="G19" s="162"/>
      <c r="H19" s="162"/>
      <c r="I19" s="162"/>
      <c r="J19" s="162"/>
      <c r="K19" s="162"/>
      <c r="L19" s="162"/>
      <c r="M19" s="162"/>
      <c r="N19" s="162"/>
      <c r="O19" s="107"/>
      <c r="P19" s="102"/>
      <c r="Q19" s="102"/>
      <c r="R19" s="102"/>
      <c r="S19" s="102"/>
      <c r="T19" s="102"/>
      <c r="U19" s="102"/>
      <c r="V19" s="102"/>
      <c r="W19" s="102"/>
      <c r="X19" s="102"/>
      <c r="Y19" s="102"/>
      <c r="Z19" s="102"/>
    </row>
    <row r="20" spans="1:26" s="105" customFormat="1" ht="24" customHeight="1" x14ac:dyDescent="0.25">
      <c r="A20" s="103"/>
      <c r="B20" s="163" t="s">
        <v>400</v>
      </c>
      <c r="C20" s="163"/>
      <c r="D20" s="163"/>
      <c r="E20" s="163"/>
      <c r="F20" s="163"/>
      <c r="G20" s="163"/>
      <c r="H20" s="163"/>
      <c r="I20" s="163"/>
      <c r="J20" s="163"/>
      <c r="K20" s="163"/>
      <c r="L20" s="163"/>
      <c r="M20" s="163"/>
      <c r="N20" s="163"/>
      <c r="O20" s="103"/>
      <c r="P20" s="102"/>
      <c r="Q20" s="102"/>
      <c r="R20" s="102"/>
      <c r="S20" s="102"/>
      <c r="T20" s="102"/>
      <c r="U20" s="102"/>
      <c r="V20" s="102"/>
      <c r="W20" s="102"/>
      <c r="X20" s="102"/>
      <c r="Y20" s="102"/>
      <c r="Z20" s="102"/>
    </row>
    <row r="21" spans="1:26" s="108" customFormat="1" ht="65.25" customHeight="1" x14ac:dyDescent="0.25">
      <c r="A21" s="107"/>
      <c r="B21" s="162" t="s">
        <v>461</v>
      </c>
      <c r="C21" s="162"/>
      <c r="D21" s="162"/>
      <c r="E21" s="162"/>
      <c r="F21" s="162"/>
      <c r="G21" s="162"/>
      <c r="H21" s="162"/>
      <c r="I21" s="162"/>
      <c r="J21" s="162"/>
      <c r="K21" s="162"/>
      <c r="L21" s="162"/>
      <c r="M21" s="162"/>
      <c r="N21" s="162"/>
      <c r="O21" s="107"/>
      <c r="P21" s="102"/>
      <c r="Q21" s="102"/>
      <c r="R21" s="102"/>
      <c r="S21" s="102"/>
      <c r="T21" s="102"/>
      <c r="U21" s="102"/>
      <c r="V21" s="102"/>
      <c r="W21" s="102"/>
      <c r="X21" s="102"/>
      <c r="Y21" s="102"/>
      <c r="Z21" s="102"/>
    </row>
    <row r="22" spans="1:26" s="105" customFormat="1" ht="133.5" customHeight="1" x14ac:dyDescent="0.25">
      <c r="A22" s="103"/>
      <c r="B22" s="101"/>
      <c r="C22" s="109"/>
      <c r="D22" s="103"/>
      <c r="E22" s="103"/>
      <c r="F22" s="103"/>
      <c r="G22" s="103"/>
      <c r="H22" s="103"/>
      <c r="I22" s="103"/>
      <c r="J22" s="103"/>
      <c r="K22" s="103"/>
      <c r="L22" s="103"/>
      <c r="M22" s="103"/>
      <c r="N22" s="103"/>
      <c r="O22" s="103"/>
      <c r="P22" s="102"/>
      <c r="Q22" s="102"/>
      <c r="R22" s="102"/>
      <c r="S22" s="102"/>
      <c r="T22" s="102"/>
      <c r="U22" s="102"/>
      <c r="V22" s="102"/>
      <c r="W22" s="102"/>
      <c r="X22" s="102"/>
      <c r="Y22" s="102"/>
      <c r="Z22" s="102"/>
    </row>
    <row r="23" spans="1:26" s="113" customFormat="1" ht="24" customHeight="1" x14ac:dyDescent="0.25">
      <c r="A23" s="111"/>
      <c r="B23" s="165" t="s">
        <v>401</v>
      </c>
      <c r="C23" s="165"/>
      <c r="D23" s="165"/>
      <c r="E23" s="165"/>
      <c r="F23" s="165"/>
      <c r="G23" s="165"/>
      <c r="H23" s="165"/>
      <c r="I23" s="165"/>
      <c r="J23" s="165"/>
      <c r="K23" s="165"/>
      <c r="L23" s="165"/>
      <c r="M23" s="165"/>
      <c r="N23" s="165"/>
      <c r="O23" s="111"/>
      <c r="P23" s="102"/>
      <c r="Q23" s="102"/>
      <c r="R23" s="102"/>
      <c r="S23" s="102"/>
      <c r="T23" s="112"/>
      <c r="U23" s="112"/>
      <c r="V23" s="112"/>
      <c r="W23" s="112"/>
      <c r="X23" s="112"/>
      <c r="Y23" s="112"/>
      <c r="Z23" s="112"/>
    </row>
    <row r="24" spans="1:26" s="108" customFormat="1" ht="66" customHeight="1" x14ac:dyDescent="0.25">
      <c r="A24" s="107"/>
      <c r="B24" s="162" t="s">
        <v>462</v>
      </c>
      <c r="C24" s="162"/>
      <c r="D24" s="162"/>
      <c r="E24" s="162"/>
      <c r="F24" s="162"/>
      <c r="G24" s="162"/>
      <c r="H24" s="162"/>
      <c r="I24" s="162"/>
      <c r="J24" s="162"/>
      <c r="K24" s="162"/>
      <c r="L24" s="162"/>
      <c r="M24" s="162"/>
      <c r="N24" s="162"/>
      <c r="O24" s="107"/>
      <c r="P24" s="102"/>
      <c r="Q24" s="102"/>
      <c r="R24" s="102"/>
      <c r="S24" s="102"/>
      <c r="T24" s="102"/>
      <c r="U24" s="102"/>
      <c r="V24" s="102"/>
      <c r="W24" s="102"/>
      <c r="X24" s="102"/>
      <c r="Y24" s="102"/>
      <c r="Z24" s="102"/>
    </row>
    <row r="25" spans="1:26" s="105" customFormat="1" ht="5.0999999999999996" customHeight="1" x14ac:dyDescent="0.25">
      <c r="A25" s="103"/>
      <c r="B25" s="109"/>
      <c r="C25" s="109"/>
      <c r="D25" s="109"/>
      <c r="E25" s="109"/>
      <c r="F25" s="109"/>
      <c r="G25" s="109"/>
      <c r="H25" s="109"/>
      <c r="I25" s="109"/>
      <c r="J25" s="109"/>
      <c r="K25" s="109"/>
      <c r="L25" s="109"/>
      <c r="M25" s="109"/>
      <c r="N25" s="109"/>
      <c r="O25" s="103"/>
      <c r="P25" s="102"/>
      <c r="Q25" s="102"/>
      <c r="R25" s="102"/>
      <c r="S25" s="102"/>
      <c r="T25" s="102"/>
      <c r="U25" s="102"/>
      <c r="V25" s="102"/>
      <c r="W25" s="102"/>
      <c r="X25" s="102"/>
      <c r="Y25" s="102"/>
      <c r="Z25" s="102"/>
    </row>
    <row r="26" spans="1:26" s="113" customFormat="1" ht="24" customHeight="1" x14ac:dyDescent="0.25">
      <c r="A26" s="111"/>
      <c r="B26" s="165" t="s">
        <v>402</v>
      </c>
      <c r="C26" s="165"/>
      <c r="D26" s="165"/>
      <c r="E26" s="165"/>
      <c r="F26" s="165"/>
      <c r="G26" s="165"/>
      <c r="H26" s="165"/>
      <c r="I26" s="165"/>
      <c r="J26" s="165"/>
      <c r="K26" s="165"/>
      <c r="L26" s="165"/>
      <c r="M26" s="165"/>
      <c r="N26" s="165"/>
      <c r="O26" s="111"/>
      <c r="P26" s="112"/>
      <c r="Q26" s="112"/>
      <c r="R26" s="112"/>
      <c r="S26" s="112"/>
      <c r="T26" s="112"/>
      <c r="U26" s="112"/>
      <c r="V26" s="112"/>
      <c r="W26" s="112"/>
      <c r="X26" s="112"/>
      <c r="Y26" s="112"/>
      <c r="Z26" s="112"/>
    </row>
    <row r="27" spans="1:26" s="108" customFormat="1" ht="78" customHeight="1" x14ac:dyDescent="0.25">
      <c r="A27" s="107"/>
      <c r="B27" s="162" t="s">
        <v>403</v>
      </c>
      <c r="C27" s="162"/>
      <c r="D27" s="162"/>
      <c r="E27" s="162"/>
      <c r="F27" s="162"/>
      <c r="G27" s="162"/>
      <c r="H27" s="162"/>
      <c r="I27" s="162"/>
      <c r="J27" s="162"/>
      <c r="K27" s="162"/>
      <c r="L27" s="162"/>
      <c r="M27" s="162"/>
      <c r="N27" s="167"/>
      <c r="O27" s="107"/>
      <c r="P27" s="102"/>
      <c r="Q27" s="102"/>
      <c r="R27" s="102"/>
      <c r="S27" s="102"/>
      <c r="T27" s="102"/>
      <c r="U27" s="102"/>
      <c r="V27" s="102"/>
      <c r="W27" s="102"/>
      <c r="X27" s="102"/>
      <c r="Y27" s="102"/>
      <c r="Z27" s="102"/>
    </row>
    <row r="28" spans="1:26" s="105" customFormat="1" ht="7.5" customHeight="1" x14ac:dyDescent="0.25">
      <c r="A28" s="103"/>
      <c r="B28" s="109"/>
      <c r="C28" s="109"/>
      <c r="D28" s="109"/>
      <c r="E28" s="109"/>
      <c r="F28" s="109"/>
      <c r="G28" s="109"/>
      <c r="H28" s="109"/>
      <c r="I28" s="109"/>
      <c r="J28" s="109"/>
      <c r="K28" s="109"/>
      <c r="L28" s="109"/>
      <c r="M28" s="109"/>
      <c r="N28" s="103"/>
      <c r="O28" s="103"/>
      <c r="P28" s="102"/>
      <c r="Q28" s="102"/>
      <c r="R28" s="102"/>
      <c r="S28" s="102"/>
      <c r="T28" s="102"/>
      <c r="U28" s="102"/>
      <c r="V28" s="102"/>
      <c r="W28" s="102"/>
      <c r="X28" s="102"/>
      <c r="Y28" s="102"/>
      <c r="Z28" s="102"/>
    </row>
    <row r="29" spans="1:26" s="105" customFormat="1" ht="18.75" customHeight="1" x14ac:dyDescent="0.25">
      <c r="A29" s="103"/>
      <c r="B29" s="166" t="s">
        <v>404</v>
      </c>
      <c r="C29" s="166"/>
      <c r="D29" s="166"/>
      <c r="E29" s="166"/>
      <c r="F29" s="166"/>
      <c r="G29" s="166"/>
      <c r="H29" s="166"/>
      <c r="I29" s="166"/>
      <c r="J29" s="166"/>
      <c r="K29" s="166"/>
      <c r="L29" s="166"/>
      <c r="M29" s="166"/>
      <c r="N29" s="166"/>
      <c r="O29" s="103"/>
      <c r="P29" s="102"/>
      <c r="Q29" s="102"/>
      <c r="R29" s="102"/>
      <c r="S29" s="102"/>
      <c r="T29" s="102"/>
      <c r="U29" s="102"/>
      <c r="V29" s="102"/>
      <c r="W29" s="102"/>
      <c r="X29" s="102"/>
      <c r="Y29" s="102"/>
      <c r="Z29" s="102"/>
    </row>
    <row r="30" spans="1:26" s="108" customFormat="1" ht="66.75" customHeight="1" x14ac:dyDescent="0.25">
      <c r="A30" s="107"/>
      <c r="B30" s="162" t="s">
        <v>405</v>
      </c>
      <c r="C30" s="162"/>
      <c r="D30" s="162"/>
      <c r="E30" s="162"/>
      <c r="F30" s="162"/>
      <c r="G30" s="162"/>
      <c r="H30" s="162"/>
      <c r="I30" s="162"/>
      <c r="J30" s="162"/>
      <c r="K30" s="162"/>
      <c r="L30" s="162"/>
      <c r="M30" s="162"/>
      <c r="N30" s="162"/>
      <c r="O30" s="107"/>
      <c r="P30" s="102"/>
      <c r="Q30" s="102"/>
      <c r="R30" s="102"/>
      <c r="S30" s="102"/>
      <c r="T30" s="102"/>
      <c r="U30" s="102"/>
      <c r="V30" s="102"/>
      <c r="W30" s="102"/>
      <c r="X30" s="102"/>
      <c r="Y30" s="102"/>
      <c r="Z30" s="102"/>
    </row>
    <row r="31" spans="1:26" s="105" customFormat="1" ht="5.0999999999999996" customHeight="1" x14ac:dyDescent="0.25">
      <c r="A31" s="103"/>
      <c r="B31" s="109"/>
      <c r="C31" s="109"/>
      <c r="D31" s="109"/>
      <c r="E31" s="109"/>
      <c r="F31" s="109"/>
      <c r="G31" s="109"/>
      <c r="H31" s="109"/>
      <c r="I31" s="109"/>
      <c r="J31" s="109"/>
      <c r="K31" s="109"/>
      <c r="L31" s="109"/>
      <c r="M31" s="109"/>
      <c r="N31" s="103"/>
      <c r="O31" s="103"/>
      <c r="P31" s="102"/>
      <c r="Q31" s="102"/>
      <c r="R31" s="102"/>
      <c r="S31" s="102"/>
      <c r="T31" s="102"/>
      <c r="U31" s="102"/>
      <c r="V31" s="102"/>
      <c r="W31" s="102"/>
      <c r="X31" s="102"/>
      <c r="Y31" s="102"/>
      <c r="Z31" s="102"/>
    </row>
    <row r="32" spans="1:26" s="105" customFormat="1" ht="18.75" customHeight="1" x14ac:dyDescent="0.25">
      <c r="A32" s="103"/>
      <c r="B32" s="166" t="s">
        <v>406</v>
      </c>
      <c r="C32" s="166"/>
      <c r="D32" s="166"/>
      <c r="E32" s="166"/>
      <c r="F32" s="166"/>
      <c r="G32" s="166"/>
      <c r="H32" s="166"/>
      <c r="I32" s="166"/>
      <c r="J32" s="166"/>
      <c r="K32" s="166"/>
      <c r="L32" s="166"/>
      <c r="M32" s="166"/>
      <c r="N32" s="166"/>
      <c r="O32" s="103"/>
      <c r="P32" s="102"/>
      <c r="Q32" s="102"/>
      <c r="R32" s="102"/>
      <c r="S32" s="102"/>
      <c r="T32" s="102"/>
      <c r="U32" s="102"/>
      <c r="V32" s="102"/>
      <c r="W32" s="102"/>
      <c r="X32" s="102"/>
      <c r="Y32" s="102"/>
      <c r="Z32" s="102"/>
    </row>
    <row r="33" spans="1:26" s="108" customFormat="1" ht="63" customHeight="1" x14ac:dyDescent="0.25">
      <c r="A33" s="107"/>
      <c r="B33" s="162" t="s">
        <v>407</v>
      </c>
      <c r="C33" s="162"/>
      <c r="D33" s="162"/>
      <c r="E33" s="162"/>
      <c r="F33" s="162"/>
      <c r="G33" s="162"/>
      <c r="H33" s="162"/>
      <c r="I33" s="162"/>
      <c r="J33" s="162"/>
      <c r="K33" s="162"/>
      <c r="L33" s="162"/>
      <c r="M33" s="162"/>
      <c r="N33" s="162"/>
      <c r="O33" s="107"/>
      <c r="P33" s="102"/>
      <c r="Q33" s="102"/>
      <c r="R33" s="102"/>
      <c r="S33" s="102"/>
      <c r="T33" s="102"/>
      <c r="U33" s="102"/>
      <c r="V33" s="102"/>
      <c r="W33" s="102"/>
      <c r="X33" s="102"/>
      <c r="Y33" s="102"/>
      <c r="Z33" s="102"/>
    </row>
    <row r="34" spans="1:26" s="105" customFormat="1" ht="5.25" customHeight="1" x14ac:dyDescent="0.25">
      <c r="A34" s="103"/>
      <c r="B34" s="109"/>
      <c r="C34" s="109"/>
      <c r="D34" s="109"/>
      <c r="E34" s="109"/>
      <c r="F34" s="109"/>
      <c r="G34" s="109"/>
      <c r="H34" s="109"/>
      <c r="I34" s="109"/>
      <c r="J34" s="109"/>
      <c r="K34" s="109"/>
      <c r="L34" s="109"/>
      <c r="M34" s="109"/>
      <c r="N34" s="103"/>
      <c r="O34" s="103"/>
      <c r="P34" s="102"/>
      <c r="Q34" s="102"/>
      <c r="R34" s="102"/>
      <c r="S34" s="102"/>
      <c r="T34" s="102"/>
      <c r="U34" s="102"/>
      <c r="V34" s="102"/>
      <c r="W34" s="102"/>
      <c r="X34" s="102"/>
      <c r="Y34" s="102"/>
      <c r="Z34" s="102"/>
    </row>
    <row r="35" spans="1:26" s="105" customFormat="1" ht="18.75" customHeight="1" x14ac:dyDescent="0.25">
      <c r="A35" s="103"/>
      <c r="B35" s="166" t="s">
        <v>463</v>
      </c>
      <c r="C35" s="166"/>
      <c r="D35" s="166"/>
      <c r="E35" s="166"/>
      <c r="F35" s="166"/>
      <c r="G35" s="166"/>
      <c r="H35" s="166"/>
      <c r="I35" s="166"/>
      <c r="J35" s="166"/>
      <c r="K35" s="166"/>
      <c r="L35" s="166"/>
      <c r="M35" s="166"/>
      <c r="N35" s="166"/>
      <c r="O35" s="103"/>
      <c r="P35" s="102"/>
      <c r="Q35" s="102"/>
      <c r="R35" s="102"/>
      <c r="S35" s="102"/>
      <c r="T35" s="102"/>
      <c r="U35" s="102"/>
      <c r="V35" s="102"/>
      <c r="W35" s="102"/>
      <c r="X35" s="102"/>
      <c r="Y35" s="102"/>
      <c r="Z35" s="102"/>
    </row>
    <row r="36" spans="1:26" s="108" customFormat="1" ht="37.5" customHeight="1" x14ac:dyDescent="0.25">
      <c r="A36" s="107"/>
      <c r="B36" s="162" t="s">
        <v>408</v>
      </c>
      <c r="C36" s="162"/>
      <c r="D36" s="162"/>
      <c r="E36" s="162"/>
      <c r="F36" s="162"/>
      <c r="G36" s="162"/>
      <c r="H36" s="162"/>
      <c r="I36" s="162"/>
      <c r="J36" s="162"/>
      <c r="K36" s="162"/>
      <c r="L36" s="162"/>
      <c r="M36" s="162"/>
      <c r="N36" s="162"/>
      <c r="O36" s="107"/>
      <c r="P36" s="102"/>
      <c r="Q36" s="102"/>
      <c r="R36" s="102"/>
      <c r="S36" s="102"/>
      <c r="T36" s="102"/>
      <c r="U36" s="102"/>
      <c r="V36" s="102"/>
      <c r="W36" s="102"/>
      <c r="X36" s="102"/>
      <c r="Y36" s="102"/>
      <c r="Z36" s="102"/>
    </row>
    <row r="37" spans="1:26" s="108" customFormat="1" ht="3" customHeight="1" x14ac:dyDescent="0.25">
      <c r="A37" s="107"/>
      <c r="B37" s="110"/>
      <c r="C37" s="110"/>
      <c r="D37" s="110"/>
      <c r="E37" s="110"/>
      <c r="F37" s="110"/>
      <c r="G37" s="110"/>
      <c r="H37" s="110"/>
      <c r="I37" s="110"/>
      <c r="J37" s="110"/>
      <c r="K37" s="110"/>
      <c r="L37" s="110"/>
      <c r="M37" s="110"/>
      <c r="N37" s="110"/>
      <c r="O37" s="107"/>
      <c r="P37" s="102"/>
      <c r="Q37" s="102"/>
      <c r="R37" s="102"/>
      <c r="S37" s="102"/>
      <c r="T37" s="102"/>
      <c r="U37" s="102"/>
      <c r="V37" s="102"/>
      <c r="W37" s="102"/>
      <c r="X37" s="102"/>
      <c r="Y37" s="102"/>
      <c r="Z37" s="102"/>
    </row>
    <row r="38" spans="1:26" s="105" customFormat="1" ht="18.75" customHeight="1" x14ac:dyDescent="0.25">
      <c r="A38" s="103"/>
      <c r="B38" s="166" t="s">
        <v>409</v>
      </c>
      <c r="C38" s="166"/>
      <c r="D38" s="166"/>
      <c r="E38" s="166"/>
      <c r="F38" s="166"/>
      <c r="G38" s="166"/>
      <c r="H38" s="166"/>
      <c r="I38" s="166"/>
      <c r="J38" s="166"/>
      <c r="K38" s="166"/>
      <c r="L38" s="166"/>
      <c r="M38" s="166"/>
      <c r="N38" s="166"/>
      <c r="O38" s="103"/>
      <c r="P38" s="102"/>
      <c r="Q38" s="102"/>
      <c r="R38" s="102"/>
      <c r="S38" s="102"/>
      <c r="T38" s="102"/>
      <c r="U38" s="102"/>
      <c r="V38" s="102"/>
      <c r="W38" s="102"/>
      <c r="X38" s="102"/>
      <c r="Y38" s="102"/>
      <c r="Z38" s="102"/>
    </row>
    <row r="39" spans="1:26" s="108" customFormat="1" ht="50.25" customHeight="1" x14ac:dyDescent="0.25">
      <c r="A39" s="107"/>
      <c r="B39" s="162" t="s">
        <v>410</v>
      </c>
      <c r="C39" s="167"/>
      <c r="D39" s="167"/>
      <c r="E39" s="167"/>
      <c r="F39" s="167"/>
      <c r="G39" s="167"/>
      <c r="H39" s="167"/>
      <c r="I39" s="167"/>
      <c r="J39" s="167"/>
      <c r="K39" s="167"/>
      <c r="L39" s="167"/>
      <c r="M39" s="167"/>
      <c r="N39" s="167"/>
      <c r="O39" s="107"/>
      <c r="P39" s="102"/>
      <c r="Q39" s="102"/>
      <c r="R39" s="102"/>
      <c r="S39" s="102"/>
      <c r="T39" s="102"/>
      <c r="U39" s="102"/>
      <c r="V39" s="102"/>
      <c r="W39" s="102"/>
      <c r="X39" s="102"/>
      <c r="Y39" s="102"/>
      <c r="Z39" s="102"/>
    </row>
    <row r="40" spans="1:26" s="105" customFormat="1" ht="5.0999999999999996" customHeight="1" x14ac:dyDescent="0.25">
      <c r="A40" s="103"/>
      <c r="B40" s="109"/>
      <c r="C40" s="103"/>
      <c r="D40" s="103"/>
      <c r="E40" s="103"/>
      <c r="F40" s="103"/>
      <c r="G40" s="103"/>
      <c r="H40" s="103"/>
      <c r="I40" s="103"/>
      <c r="J40" s="103"/>
      <c r="K40" s="103"/>
      <c r="L40" s="103"/>
      <c r="M40" s="103"/>
      <c r="N40" s="103"/>
      <c r="O40" s="103"/>
      <c r="P40" s="102"/>
      <c r="Q40" s="102"/>
      <c r="R40" s="102"/>
      <c r="S40" s="102"/>
      <c r="T40" s="102"/>
      <c r="U40" s="102"/>
      <c r="V40" s="102"/>
      <c r="W40" s="102"/>
      <c r="X40" s="102"/>
      <c r="Y40" s="102"/>
      <c r="Z40" s="102"/>
    </row>
    <row r="41" spans="1:26" s="105" customFormat="1" ht="18.75" customHeight="1" x14ac:dyDescent="0.25">
      <c r="A41" s="103"/>
      <c r="B41" s="166" t="s">
        <v>411</v>
      </c>
      <c r="C41" s="166"/>
      <c r="D41" s="166"/>
      <c r="E41" s="166"/>
      <c r="F41" s="166"/>
      <c r="G41" s="166"/>
      <c r="H41" s="166"/>
      <c r="I41" s="166"/>
      <c r="J41" s="166"/>
      <c r="K41" s="166"/>
      <c r="L41" s="166"/>
      <c r="M41" s="166"/>
      <c r="N41" s="166"/>
      <c r="O41" s="103"/>
      <c r="P41" s="102"/>
      <c r="Q41" s="102"/>
      <c r="R41" s="102"/>
      <c r="S41" s="102"/>
      <c r="T41" s="102"/>
      <c r="U41" s="102"/>
      <c r="V41" s="102"/>
      <c r="W41" s="102"/>
      <c r="X41" s="102"/>
      <c r="Y41" s="102"/>
      <c r="Z41" s="102"/>
    </row>
    <row r="42" spans="1:26" s="108" customFormat="1" ht="68.25" customHeight="1" x14ac:dyDescent="0.25">
      <c r="A42" s="107"/>
      <c r="B42" s="162" t="s">
        <v>412</v>
      </c>
      <c r="C42" s="167"/>
      <c r="D42" s="167"/>
      <c r="E42" s="167"/>
      <c r="F42" s="167"/>
      <c r="G42" s="167"/>
      <c r="H42" s="167"/>
      <c r="I42" s="167"/>
      <c r="J42" s="167"/>
      <c r="K42" s="167"/>
      <c r="L42" s="167"/>
      <c r="M42" s="167"/>
      <c r="N42" s="167"/>
      <c r="O42" s="107"/>
      <c r="P42" s="102"/>
      <c r="Q42" s="102"/>
      <c r="R42" s="102"/>
      <c r="S42" s="102"/>
      <c r="T42" s="102"/>
      <c r="U42" s="102"/>
      <c r="V42" s="102"/>
      <c r="W42" s="102"/>
      <c r="X42" s="102"/>
      <c r="Y42" s="102"/>
      <c r="Z42" s="102"/>
    </row>
    <row r="43" spans="1:26" s="105" customFormat="1" ht="5.0999999999999996" customHeight="1" x14ac:dyDescent="0.25">
      <c r="A43" s="103"/>
      <c r="B43" s="111"/>
      <c r="C43" s="103"/>
      <c r="D43" s="103"/>
      <c r="E43" s="103"/>
      <c r="F43" s="103"/>
      <c r="G43" s="103"/>
      <c r="H43" s="103"/>
      <c r="I43" s="103"/>
      <c r="J43" s="103"/>
      <c r="K43" s="103"/>
      <c r="L43" s="103"/>
      <c r="M43" s="103"/>
      <c r="N43" s="103"/>
      <c r="O43" s="103"/>
      <c r="P43" s="102"/>
      <c r="Q43" s="102"/>
      <c r="R43" s="102"/>
      <c r="S43" s="102"/>
      <c r="T43" s="102"/>
      <c r="U43" s="102"/>
      <c r="V43" s="102"/>
      <c r="W43" s="102"/>
      <c r="X43" s="102"/>
      <c r="Y43" s="102"/>
      <c r="Z43" s="102"/>
    </row>
    <row r="44" spans="1:26" s="105" customFormat="1" ht="18.75" customHeight="1" x14ac:dyDescent="0.25">
      <c r="A44" s="103"/>
      <c r="B44" s="166" t="s">
        <v>413</v>
      </c>
      <c r="C44" s="166"/>
      <c r="D44" s="166"/>
      <c r="E44" s="166"/>
      <c r="F44" s="166"/>
      <c r="G44" s="166"/>
      <c r="H44" s="166"/>
      <c r="I44" s="166"/>
      <c r="J44" s="166"/>
      <c r="K44" s="166"/>
      <c r="L44" s="166"/>
      <c r="M44" s="166"/>
      <c r="N44" s="166"/>
      <c r="O44" s="103"/>
      <c r="P44" s="102"/>
      <c r="Q44" s="102"/>
      <c r="R44" s="102"/>
      <c r="S44" s="102"/>
      <c r="T44" s="102"/>
      <c r="U44" s="102"/>
      <c r="V44" s="102"/>
      <c r="W44" s="102"/>
      <c r="X44" s="102"/>
      <c r="Y44" s="102"/>
      <c r="Z44" s="102"/>
    </row>
    <row r="45" spans="1:26" s="108" customFormat="1" ht="42.75" customHeight="1" x14ac:dyDescent="0.25">
      <c r="A45" s="107"/>
      <c r="B45" s="162" t="s">
        <v>414</v>
      </c>
      <c r="C45" s="162"/>
      <c r="D45" s="162"/>
      <c r="E45" s="162"/>
      <c r="F45" s="162"/>
      <c r="G45" s="162"/>
      <c r="H45" s="162"/>
      <c r="I45" s="162"/>
      <c r="J45" s="162"/>
      <c r="K45" s="162"/>
      <c r="L45" s="162"/>
      <c r="M45" s="162"/>
      <c r="N45" s="167"/>
      <c r="O45" s="107"/>
      <c r="P45" s="102"/>
      <c r="Q45" s="102"/>
      <c r="R45" s="102"/>
      <c r="S45" s="102"/>
      <c r="T45" s="102"/>
      <c r="U45" s="102"/>
      <c r="V45" s="102"/>
      <c r="W45" s="102"/>
      <c r="X45" s="102"/>
      <c r="Y45" s="102"/>
      <c r="Z45" s="102"/>
    </row>
    <row r="46" spans="1:26" s="105" customFormat="1" ht="5.0999999999999996" customHeight="1" x14ac:dyDescent="0.25">
      <c r="A46" s="103"/>
      <c r="B46" s="111"/>
      <c r="C46" s="103"/>
      <c r="D46" s="103"/>
      <c r="E46" s="103"/>
      <c r="F46" s="103"/>
      <c r="G46" s="103"/>
      <c r="H46" s="103"/>
      <c r="I46" s="103"/>
      <c r="J46" s="103"/>
      <c r="K46" s="103"/>
      <c r="L46" s="103"/>
      <c r="M46" s="103"/>
      <c r="N46" s="103"/>
      <c r="O46" s="103"/>
      <c r="P46" s="102"/>
      <c r="Q46" s="102"/>
      <c r="R46" s="102"/>
      <c r="S46" s="102"/>
      <c r="T46" s="102"/>
      <c r="U46" s="102"/>
      <c r="V46" s="102"/>
      <c r="W46" s="102"/>
      <c r="X46" s="102"/>
      <c r="Y46" s="102"/>
      <c r="Z46" s="102"/>
    </row>
    <row r="47" spans="1:26" s="105" customFormat="1" ht="24" customHeight="1" x14ac:dyDescent="0.25">
      <c r="A47" s="103"/>
      <c r="B47" s="163" t="s">
        <v>415</v>
      </c>
      <c r="C47" s="163"/>
      <c r="D47" s="163"/>
      <c r="E47" s="163"/>
      <c r="F47" s="163"/>
      <c r="G47" s="163"/>
      <c r="H47" s="163"/>
      <c r="I47" s="163"/>
      <c r="J47" s="163"/>
      <c r="K47" s="163"/>
      <c r="L47" s="163"/>
      <c r="M47" s="163"/>
      <c r="N47" s="163"/>
      <c r="O47" s="103"/>
      <c r="P47" s="102"/>
      <c r="Q47" s="102"/>
      <c r="R47" s="102"/>
      <c r="S47" s="102"/>
      <c r="T47" s="102"/>
      <c r="U47" s="102"/>
      <c r="V47" s="102"/>
      <c r="W47" s="102"/>
      <c r="X47" s="102"/>
      <c r="Y47" s="102"/>
      <c r="Z47" s="102"/>
    </row>
    <row r="48" spans="1:26" s="105" customFormat="1" ht="5.0999999999999996" customHeight="1" x14ac:dyDescent="0.25">
      <c r="A48" s="103"/>
      <c r="B48" s="164"/>
      <c r="C48" s="164"/>
      <c r="D48" s="164"/>
      <c r="E48" s="164"/>
      <c r="F48" s="164"/>
      <c r="G48" s="164"/>
      <c r="H48" s="164"/>
      <c r="I48" s="164"/>
      <c r="J48" s="164"/>
      <c r="K48" s="164"/>
      <c r="L48" s="164"/>
      <c r="M48" s="164"/>
      <c r="N48" s="164"/>
      <c r="O48" s="103"/>
      <c r="P48" s="102"/>
      <c r="Q48" s="102"/>
      <c r="R48" s="102"/>
      <c r="S48" s="102"/>
      <c r="T48" s="102"/>
      <c r="U48" s="102"/>
      <c r="V48" s="102"/>
      <c r="W48" s="102"/>
      <c r="X48" s="102"/>
      <c r="Y48" s="102"/>
      <c r="Z48" s="102"/>
    </row>
    <row r="49" spans="1:26" s="115" customFormat="1" ht="15.75" x14ac:dyDescent="0.25">
      <c r="A49" s="114"/>
      <c r="B49" s="169" t="s">
        <v>416</v>
      </c>
      <c r="C49" s="169"/>
      <c r="D49" s="169"/>
      <c r="E49" s="169"/>
      <c r="F49" s="169"/>
      <c r="G49" s="169"/>
      <c r="H49" s="169"/>
      <c r="I49" s="169"/>
      <c r="J49" s="169"/>
      <c r="K49" s="169"/>
      <c r="L49" s="169"/>
      <c r="M49" s="169"/>
      <c r="N49" s="169"/>
      <c r="O49" s="114"/>
      <c r="P49" s="102"/>
      <c r="Q49" s="102"/>
      <c r="R49" s="102"/>
      <c r="S49" s="102"/>
      <c r="T49" s="102"/>
      <c r="U49" s="102"/>
      <c r="V49" s="102"/>
      <c r="W49" s="102"/>
      <c r="X49" s="102"/>
      <c r="Y49" s="102"/>
      <c r="Z49" s="102"/>
    </row>
    <row r="50" spans="1:26" s="115" customFormat="1" ht="15.75" x14ac:dyDescent="0.25">
      <c r="A50" s="114"/>
      <c r="B50" s="116"/>
      <c r="C50" s="116"/>
      <c r="D50" s="114"/>
      <c r="E50" s="114"/>
      <c r="F50" s="114"/>
      <c r="G50" s="114"/>
      <c r="H50" s="114"/>
      <c r="I50" s="114"/>
      <c r="J50" s="114"/>
      <c r="K50" s="114"/>
      <c r="L50" s="114"/>
      <c r="M50" s="114"/>
      <c r="N50" s="114"/>
      <c r="O50" s="114"/>
      <c r="P50" s="102"/>
      <c r="Q50" s="102"/>
      <c r="R50" s="102"/>
      <c r="S50" s="102"/>
      <c r="T50" s="102"/>
      <c r="U50" s="102"/>
      <c r="V50" s="102"/>
      <c r="W50" s="102"/>
      <c r="X50" s="102"/>
      <c r="Y50" s="102"/>
      <c r="Z50" s="102"/>
    </row>
    <row r="51" spans="1:26" s="117" customFormat="1" ht="15.75" x14ac:dyDescent="0.25">
      <c r="A51" s="114"/>
      <c r="B51" s="116"/>
      <c r="C51" s="114" t="s">
        <v>417</v>
      </c>
      <c r="D51" s="168" t="s">
        <v>0</v>
      </c>
      <c r="E51" s="168"/>
      <c r="F51" s="168"/>
      <c r="G51" s="168"/>
      <c r="H51" s="114"/>
      <c r="I51" s="114"/>
      <c r="J51" s="114"/>
      <c r="K51" s="114"/>
      <c r="L51" s="114"/>
      <c r="M51" s="114"/>
      <c r="N51" s="114"/>
      <c r="O51" s="114"/>
      <c r="P51" s="102"/>
      <c r="Q51" s="102"/>
      <c r="R51" s="102"/>
      <c r="S51" s="102"/>
      <c r="T51" s="102"/>
      <c r="U51" s="102"/>
      <c r="V51" s="102"/>
      <c r="W51" s="102"/>
      <c r="X51" s="102"/>
      <c r="Y51" s="102"/>
      <c r="Z51" s="102"/>
    </row>
    <row r="52" spans="1:26" s="117" customFormat="1" ht="15.75" x14ac:dyDescent="0.25">
      <c r="A52" s="114"/>
      <c r="B52" s="116"/>
      <c r="C52" s="114" t="s">
        <v>418</v>
      </c>
      <c r="D52" s="170" t="s">
        <v>1</v>
      </c>
      <c r="E52" s="170"/>
      <c r="F52" s="170"/>
      <c r="G52" s="170"/>
      <c r="H52" s="114"/>
      <c r="I52" s="114"/>
      <c r="J52" s="114"/>
      <c r="K52" s="114"/>
      <c r="L52" s="114"/>
      <c r="M52" s="114"/>
      <c r="N52" s="114"/>
      <c r="O52" s="114"/>
      <c r="P52" s="102"/>
      <c r="Q52" s="102"/>
      <c r="R52" s="102"/>
      <c r="S52" s="102"/>
      <c r="T52" s="102"/>
      <c r="U52" s="102"/>
      <c r="V52" s="102"/>
      <c r="W52" s="102"/>
      <c r="X52" s="102"/>
      <c r="Y52" s="102"/>
      <c r="Z52" s="102"/>
    </row>
    <row r="53" spans="1:26" s="117" customFormat="1" ht="15.75" x14ac:dyDescent="0.25">
      <c r="A53" s="114"/>
      <c r="B53" s="116"/>
      <c r="C53" s="114" t="s">
        <v>419</v>
      </c>
      <c r="D53" s="170" t="s">
        <v>2</v>
      </c>
      <c r="E53" s="169"/>
      <c r="F53" s="169"/>
      <c r="G53" s="169"/>
      <c r="H53" s="114"/>
      <c r="I53" s="114"/>
      <c r="J53" s="114"/>
      <c r="K53" s="114"/>
      <c r="L53" s="114"/>
      <c r="M53" s="114"/>
      <c r="N53" s="114"/>
      <c r="O53" s="114"/>
      <c r="P53" s="102"/>
      <c r="Q53" s="102"/>
      <c r="R53" s="102"/>
      <c r="S53" s="102"/>
      <c r="T53" s="102"/>
      <c r="U53" s="102"/>
      <c r="V53" s="102"/>
      <c r="W53" s="102"/>
      <c r="X53" s="102"/>
      <c r="Y53" s="102"/>
      <c r="Z53" s="102"/>
    </row>
    <row r="54" spans="1:26" s="117" customFormat="1" ht="15.75" x14ac:dyDescent="0.25">
      <c r="A54" s="114"/>
      <c r="B54" s="116"/>
      <c r="C54" s="114" t="s">
        <v>420</v>
      </c>
      <c r="D54" s="169" t="s">
        <v>421</v>
      </c>
      <c r="E54" s="169"/>
      <c r="F54" s="169"/>
      <c r="G54" s="169"/>
      <c r="H54" s="114"/>
      <c r="I54" s="114"/>
      <c r="J54" s="114"/>
      <c r="K54" s="114"/>
      <c r="L54" s="114"/>
      <c r="M54" s="114"/>
      <c r="N54" s="114"/>
      <c r="O54" s="114"/>
      <c r="P54" s="102"/>
      <c r="Q54" s="102"/>
      <c r="R54" s="102"/>
      <c r="S54" s="102"/>
      <c r="T54" s="102"/>
      <c r="U54" s="102"/>
      <c r="V54" s="102"/>
      <c r="W54" s="102"/>
      <c r="X54" s="102"/>
      <c r="Y54" s="102"/>
      <c r="Z54" s="102"/>
    </row>
    <row r="55" spans="1:26" s="117" customFormat="1" ht="15.75" x14ac:dyDescent="0.25">
      <c r="A55" s="114"/>
      <c r="B55" s="116"/>
      <c r="C55" s="114"/>
      <c r="D55" s="169" t="s">
        <v>3</v>
      </c>
      <c r="E55" s="169"/>
      <c r="F55" s="169"/>
      <c r="G55" s="169"/>
      <c r="H55" s="114"/>
      <c r="I55" s="114"/>
      <c r="J55" s="114"/>
      <c r="K55" s="114"/>
      <c r="L55" s="114"/>
      <c r="M55" s="114"/>
      <c r="N55" s="114"/>
      <c r="O55" s="114"/>
      <c r="P55" s="102"/>
      <c r="Q55" s="102"/>
      <c r="R55" s="102"/>
      <c r="S55" s="102"/>
      <c r="T55" s="102"/>
      <c r="U55" s="102"/>
      <c r="V55" s="102"/>
      <c r="W55" s="102"/>
      <c r="X55" s="102"/>
      <c r="Y55" s="102"/>
      <c r="Z55" s="102"/>
    </row>
    <row r="56" spans="1:26" s="117" customFormat="1" ht="15.75" x14ac:dyDescent="0.25">
      <c r="A56" s="114"/>
      <c r="B56" s="116"/>
      <c r="C56" s="114"/>
      <c r="D56" s="169" t="s">
        <v>4</v>
      </c>
      <c r="E56" s="169"/>
      <c r="F56" s="169"/>
      <c r="G56" s="169"/>
      <c r="H56" s="114"/>
      <c r="I56" s="114"/>
      <c r="J56" s="114"/>
      <c r="K56" s="114"/>
      <c r="L56" s="114"/>
      <c r="M56" s="114"/>
      <c r="N56" s="114"/>
      <c r="O56" s="114"/>
      <c r="P56" s="102"/>
      <c r="Q56" s="102"/>
      <c r="R56" s="102"/>
      <c r="S56" s="102"/>
      <c r="T56" s="102"/>
      <c r="U56" s="102"/>
      <c r="V56" s="102"/>
      <c r="W56" s="102"/>
      <c r="X56" s="102"/>
      <c r="Y56" s="102"/>
      <c r="Z56" s="102"/>
    </row>
    <row r="57" spans="1:26" s="117" customFormat="1" ht="15.75" x14ac:dyDescent="0.25">
      <c r="A57" s="114"/>
      <c r="B57" s="116"/>
      <c r="C57" s="114"/>
      <c r="D57" s="169" t="s">
        <v>94</v>
      </c>
      <c r="E57" s="169"/>
      <c r="F57" s="169"/>
      <c r="G57" s="169"/>
      <c r="H57" s="114"/>
      <c r="I57" s="114"/>
      <c r="J57" s="114"/>
      <c r="K57" s="114"/>
      <c r="L57" s="114"/>
      <c r="M57" s="114"/>
      <c r="N57" s="114"/>
      <c r="O57" s="114"/>
      <c r="P57" s="102"/>
      <c r="Q57" s="102"/>
      <c r="R57" s="102"/>
      <c r="S57" s="102"/>
      <c r="T57" s="102"/>
      <c r="U57" s="102"/>
      <c r="V57" s="102"/>
      <c r="W57" s="102"/>
      <c r="X57" s="102"/>
      <c r="Y57" s="102"/>
      <c r="Z57" s="102"/>
    </row>
    <row r="58" spans="1:26" s="117" customFormat="1" ht="15.75" x14ac:dyDescent="0.25">
      <c r="A58" s="114"/>
      <c r="B58" s="116"/>
      <c r="C58" s="114" t="s">
        <v>422</v>
      </c>
      <c r="D58" s="168" t="s">
        <v>5</v>
      </c>
      <c r="E58" s="168"/>
      <c r="F58" s="168"/>
      <c r="G58" s="168"/>
      <c r="H58" s="114"/>
      <c r="I58" s="114"/>
      <c r="J58" s="114"/>
      <c r="K58" s="114"/>
      <c r="L58" s="114"/>
      <c r="M58" s="114"/>
      <c r="N58" s="114"/>
      <c r="O58" s="114"/>
      <c r="P58" s="102"/>
      <c r="Q58" s="102"/>
      <c r="R58" s="102"/>
      <c r="S58" s="102"/>
      <c r="T58" s="102"/>
      <c r="U58" s="102"/>
      <c r="V58" s="102"/>
      <c r="W58" s="102"/>
      <c r="X58" s="102"/>
      <c r="Y58" s="102"/>
      <c r="Z58" s="102"/>
    </row>
    <row r="59" spans="1:26" x14ac:dyDescent="0.25">
      <c r="A59" s="100"/>
      <c r="B59" s="101"/>
      <c r="C59" s="101"/>
      <c r="D59" s="100"/>
      <c r="E59" s="100"/>
      <c r="F59" s="100"/>
      <c r="G59" s="100"/>
      <c r="H59" s="100"/>
      <c r="I59" s="100"/>
      <c r="J59" s="100"/>
      <c r="K59" s="100"/>
      <c r="L59" s="100"/>
      <c r="M59" s="100"/>
      <c r="N59" s="100"/>
      <c r="O59" s="100"/>
    </row>
  </sheetData>
  <sheetProtection algorithmName="SHA-512" hashValue="/Ank+JNoH34rmMWU/sxNua+jepxJSPpTAbWEUtO2segAxuhrNKoO7QuApMqeladGRPd6wheBAL8dGkwEaIoAnQ==" saltValue="uzbDXM46BsmzJL0zPS/2sA==" spinCount="100000" sheet="1" objects="1" scenarios="1" formatCells="0" formatColumns="0" formatRows="0" sort="0" autoFilter="0"/>
  <mergeCells count="43">
    <mergeCell ref="D58:G58"/>
    <mergeCell ref="B45:N45"/>
    <mergeCell ref="B47:N47"/>
    <mergeCell ref="B48:N48"/>
    <mergeCell ref="B49:N49"/>
    <mergeCell ref="D51:G51"/>
    <mergeCell ref="D52:G52"/>
    <mergeCell ref="D53:G53"/>
    <mergeCell ref="D54:G54"/>
    <mergeCell ref="D55:G55"/>
    <mergeCell ref="D56:G56"/>
    <mergeCell ref="D57:G57"/>
    <mergeCell ref="B44:N44"/>
    <mergeCell ref="B27:N27"/>
    <mergeCell ref="B29:N29"/>
    <mergeCell ref="B30:N30"/>
    <mergeCell ref="B32:N32"/>
    <mergeCell ref="B33:N33"/>
    <mergeCell ref="B35:N35"/>
    <mergeCell ref="B36:N36"/>
    <mergeCell ref="B38:N38"/>
    <mergeCell ref="B39:N39"/>
    <mergeCell ref="B41:N41"/>
    <mergeCell ref="B42:N42"/>
    <mergeCell ref="B26:N26"/>
    <mergeCell ref="B15:N15"/>
    <mergeCell ref="B16:N16"/>
    <mergeCell ref="B18:N18"/>
    <mergeCell ref="B19:N19"/>
    <mergeCell ref="B20:N20"/>
    <mergeCell ref="B21:N21"/>
    <mergeCell ref="B23:N23"/>
    <mergeCell ref="B24:N24"/>
    <mergeCell ref="B12:I12"/>
    <mergeCell ref="J12:N12"/>
    <mergeCell ref="B13:I13"/>
    <mergeCell ref="J13:N13"/>
    <mergeCell ref="B2:N2"/>
    <mergeCell ref="B4:N4"/>
    <mergeCell ref="B6:N6"/>
    <mergeCell ref="B8:N8"/>
    <mergeCell ref="B10:N10"/>
    <mergeCell ref="B11:N11"/>
  </mergeCells>
  <hyperlinks>
    <hyperlink ref="J13" r:id="rId1"/>
    <hyperlink ref="D51" r:id="rId2"/>
    <hyperlink ref="D58" r:id="rId3"/>
    <hyperlink ref="J12" r:id="rId4"/>
    <hyperlink ref="J12:N12" r:id="rId5" display="http://www.uis.unesco.org/UISQuestionnaires/Pages/countryFR.aspx"/>
  </hyperlinks>
  <pageMargins left="0.23622047244094491" right="0.23622047244094491" top="0.74803149606299213" bottom="0.74803149606299213" header="0.31496062992125984" footer="0.31496062992125984"/>
  <pageSetup paperSize="5"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U113"/>
  <sheetViews>
    <sheetView showGridLines="0" topLeftCell="C1" zoomScaleNormal="100" workbookViewId="0">
      <pane ySplit="1" topLeftCell="A2" activePane="bottomLeft" state="frozen"/>
      <selection activeCell="B19" sqref="B19:N19"/>
      <selection pane="bottomLeft" activeCell="F3" sqref="F3"/>
    </sheetView>
  </sheetViews>
  <sheetFormatPr defaultColWidth="8.7109375" defaultRowHeight="15" x14ac:dyDescent="0.25"/>
  <cols>
    <col min="1" max="1" width="17.85546875" style="149" hidden="1" customWidth="1"/>
    <col min="2" max="2" width="17.5703125" style="149" hidden="1" customWidth="1"/>
    <col min="3" max="3" width="6.7109375" style="149" customWidth="1"/>
    <col min="4" max="4" width="37" style="124" customWidth="1"/>
    <col min="5" max="5" width="30.7109375" style="124" customWidth="1"/>
    <col min="6" max="6" width="19.7109375" style="124" customWidth="1"/>
    <col min="7" max="8" width="12.7109375" style="124" customWidth="1"/>
    <col min="9" max="10" width="5.7109375" style="124" customWidth="1"/>
    <col min="11" max="12" width="8.7109375" style="124" customWidth="1"/>
    <col min="13" max="16384" width="8.7109375" style="124"/>
  </cols>
  <sheetData>
    <row r="1" spans="1:13" ht="30" customHeight="1" x14ac:dyDescent="0.25">
      <c r="A1" s="120" t="s">
        <v>326</v>
      </c>
      <c r="B1" s="121" t="s">
        <v>368</v>
      </c>
      <c r="C1" s="122" t="s">
        <v>423</v>
      </c>
      <c r="D1" s="184" t="s">
        <v>424</v>
      </c>
      <c r="E1" s="184"/>
      <c r="F1" s="184"/>
      <c r="G1" s="184"/>
      <c r="H1" s="184"/>
      <c r="I1" s="123"/>
    </row>
    <row r="2" spans="1:13" ht="20.100000000000001" customHeight="1" x14ac:dyDescent="0.25">
      <c r="A2" s="51" t="s">
        <v>22</v>
      </c>
      <c r="B2" s="42">
        <v>1</v>
      </c>
      <c r="C2" s="125"/>
      <c r="D2" s="126"/>
      <c r="E2" s="126"/>
      <c r="F2" s="126"/>
      <c r="G2" s="125"/>
      <c r="H2" s="125"/>
      <c r="I2" s="123"/>
    </row>
    <row r="3" spans="1:13" s="132" customFormat="1" ht="21" customHeight="1" x14ac:dyDescent="0.25">
      <c r="A3" s="51"/>
      <c r="B3" s="127"/>
      <c r="C3" s="128"/>
      <c r="D3" s="179" t="s">
        <v>425</v>
      </c>
      <c r="E3" s="180"/>
      <c r="F3" s="129" t="s">
        <v>622</v>
      </c>
      <c r="G3" s="130" t="s">
        <v>135</v>
      </c>
      <c r="H3" s="130">
        <v>1</v>
      </c>
      <c r="I3" s="131"/>
    </row>
    <row r="4" spans="1:13" ht="8.25" customHeight="1" x14ac:dyDescent="0.25">
      <c r="A4" s="133"/>
      <c r="B4" s="133"/>
      <c r="C4" s="125"/>
      <c r="D4" s="126"/>
      <c r="E4" s="126"/>
      <c r="F4" s="126"/>
      <c r="G4" s="126"/>
      <c r="H4" s="126"/>
      <c r="I4" s="123"/>
      <c r="J4" s="132"/>
      <c r="K4" s="132"/>
      <c r="L4" s="132"/>
      <c r="M4" s="132"/>
    </row>
    <row r="5" spans="1:13" ht="21" customHeight="1" x14ac:dyDescent="0.25">
      <c r="A5" s="133"/>
      <c r="B5" s="133"/>
      <c r="C5" s="125"/>
      <c r="D5" s="171" t="s">
        <v>426</v>
      </c>
      <c r="E5" s="171"/>
      <c r="F5" s="181"/>
      <c r="G5" s="181"/>
      <c r="H5" s="182"/>
      <c r="I5" s="123"/>
    </row>
    <row r="6" spans="1:13" ht="9.75" customHeight="1" x14ac:dyDescent="0.25">
      <c r="A6" s="134"/>
      <c r="B6" s="134"/>
      <c r="C6" s="125"/>
      <c r="D6" s="126"/>
      <c r="E6" s="126"/>
      <c r="F6" s="126"/>
      <c r="G6" s="126"/>
      <c r="H6" s="126"/>
      <c r="I6" s="123"/>
    </row>
    <row r="7" spans="1:13" ht="18" customHeight="1" x14ac:dyDescent="0.25">
      <c r="A7" s="133"/>
      <c r="B7" s="133"/>
      <c r="C7" s="128"/>
      <c r="D7" s="128" t="s">
        <v>460</v>
      </c>
      <c r="E7" s="128"/>
      <c r="F7" s="128"/>
      <c r="G7" s="128"/>
      <c r="H7" s="128"/>
      <c r="I7" s="123"/>
    </row>
    <row r="8" spans="1:13" ht="18" customHeight="1" x14ac:dyDescent="0.25">
      <c r="A8" s="134"/>
      <c r="B8" s="134"/>
      <c r="C8" s="125"/>
      <c r="D8" s="183" t="s">
        <v>427</v>
      </c>
      <c r="E8" s="183"/>
      <c r="F8" s="183"/>
      <c r="G8" s="183"/>
      <c r="H8" s="183"/>
      <c r="I8" s="123"/>
    </row>
    <row r="9" spans="1:13" ht="21" customHeight="1" x14ac:dyDescent="0.25">
      <c r="A9" s="125"/>
      <c r="B9" s="125"/>
      <c r="C9" s="125"/>
      <c r="D9" s="171" t="s">
        <v>428</v>
      </c>
      <c r="E9" s="171"/>
      <c r="F9" s="172"/>
      <c r="G9" s="172"/>
      <c r="H9" s="172"/>
      <c r="I9" s="123"/>
    </row>
    <row r="10" spans="1:13" ht="21" customHeight="1" x14ac:dyDescent="0.25">
      <c r="A10" s="125"/>
      <c r="B10" s="125"/>
      <c r="C10" s="125"/>
      <c r="D10" s="171" t="s">
        <v>429</v>
      </c>
      <c r="E10" s="171"/>
      <c r="F10" s="172"/>
      <c r="G10" s="172"/>
      <c r="H10" s="172"/>
      <c r="I10" s="123"/>
    </row>
    <row r="11" spans="1:13" ht="21" customHeight="1" x14ac:dyDescent="0.25">
      <c r="A11" s="125"/>
      <c r="B11" s="125"/>
      <c r="C11" s="125"/>
      <c r="D11" s="171" t="s">
        <v>430</v>
      </c>
      <c r="E11" s="171"/>
      <c r="F11" s="172"/>
      <c r="G11" s="172"/>
      <c r="H11" s="172"/>
      <c r="I11" s="135"/>
    </row>
    <row r="12" spans="1:13" ht="21" customHeight="1" x14ac:dyDescent="0.25">
      <c r="A12" s="125"/>
      <c r="B12" s="125"/>
      <c r="C12" s="125"/>
      <c r="D12" s="171" t="s">
        <v>431</v>
      </c>
      <c r="E12" s="171"/>
      <c r="F12" s="172"/>
      <c r="G12" s="172"/>
      <c r="H12" s="172"/>
      <c r="I12" s="123"/>
    </row>
    <row r="13" spans="1:13" ht="21" customHeight="1" x14ac:dyDescent="0.25">
      <c r="A13" s="125"/>
      <c r="B13" s="125"/>
      <c r="C13" s="125"/>
      <c r="D13" s="171" t="s">
        <v>432</v>
      </c>
      <c r="E13" s="171"/>
      <c r="F13" s="172"/>
      <c r="G13" s="172"/>
      <c r="H13" s="172"/>
      <c r="I13" s="123"/>
    </row>
    <row r="14" spans="1:13" ht="21" customHeight="1" x14ac:dyDescent="0.25">
      <c r="A14" s="125"/>
      <c r="B14" s="125"/>
      <c r="C14" s="125"/>
      <c r="D14" s="171" t="s">
        <v>433</v>
      </c>
      <c r="E14" s="171"/>
      <c r="F14" s="172"/>
      <c r="G14" s="172"/>
      <c r="H14" s="172"/>
      <c r="I14" s="123"/>
    </row>
    <row r="15" spans="1:13" ht="21" customHeight="1" x14ac:dyDescent="0.25">
      <c r="A15" s="125"/>
      <c r="B15" s="125"/>
      <c r="C15" s="125"/>
      <c r="D15" s="171" t="s">
        <v>434</v>
      </c>
      <c r="E15" s="171"/>
      <c r="F15" s="172"/>
      <c r="G15" s="172"/>
      <c r="H15" s="172"/>
      <c r="I15" s="123"/>
    </row>
    <row r="16" spans="1:13" ht="18" customHeight="1" x14ac:dyDescent="0.25">
      <c r="A16" s="125"/>
      <c r="B16" s="125"/>
      <c r="C16" s="125"/>
      <c r="D16" s="126"/>
      <c r="E16" s="126"/>
      <c r="F16" s="126"/>
      <c r="G16" s="126"/>
      <c r="H16" s="126"/>
      <c r="I16" s="123"/>
    </row>
    <row r="17" spans="1:9" ht="18" customHeight="1" x14ac:dyDescent="0.25">
      <c r="A17" s="125"/>
      <c r="B17" s="125"/>
      <c r="C17" s="125"/>
      <c r="D17" s="183" t="s">
        <v>435</v>
      </c>
      <c r="E17" s="183"/>
      <c r="F17" s="183"/>
      <c r="G17" s="183"/>
      <c r="H17" s="183"/>
      <c r="I17" s="123"/>
    </row>
    <row r="18" spans="1:9" ht="21" customHeight="1" x14ac:dyDescent="0.25">
      <c r="A18" s="125"/>
      <c r="B18" s="125"/>
      <c r="C18" s="125"/>
      <c r="D18" s="171" t="s">
        <v>428</v>
      </c>
      <c r="E18" s="171"/>
      <c r="F18" s="172"/>
      <c r="G18" s="172"/>
      <c r="H18" s="172"/>
      <c r="I18" s="123"/>
    </row>
    <row r="19" spans="1:9" ht="21" customHeight="1" x14ac:dyDescent="0.25">
      <c r="A19" s="125"/>
      <c r="B19" s="125"/>
      <c r="C19" s="125"/>
      <c r="D19" s="171" t="s">
        <v>429</v>
      </c>
      <c r="E19" s="171"/>
      <c r="F19" s="172"/>
      <c r="G19" s="172"/>
      <c r="H19" s="172"/>
      <c r="I19" s="123"/>
    </row>
    <row r="20" spans="1:9" ht="21" customHeight="1" x14ac:dyDescent="0.25">
      <c r="A20" s="125"/>
      <c r="B20" s="125"/>
      <c r="C20" s="125"/>
      <c r="D20" s="171" t="s">
        <v>430</v>
      </c>
      <c r="E20" s="171"/>
      <c r="F20" s="172"/>
      <c r="G20" s="172"/>
      <c r="H20" s="172"/>
      <c r="I20" s="135"/>
    </row>
    <row r="21" spans="1:9" ht="21" customHeight="1" x14ac:dyDescent="0.25">
      <c r="A21" s="125"/>
      <c r="B21" s="125"/>
      <c r="C21" s="125"/>
      <c r="D21" s="171" t="s">
        <v>431</v>
      </c>
      <c r="E21" s="171"/>
      <c r="F21" s="172"/>
      <c r="G21" s="172"/>
      <c r="H21" s="172"/>
      <c r="I21" s="123"/>
    </row>
    <row r="22" spans="1:9" ht="21" customHeight="1" x14ac:dyDescent="0.25">
      <c r="A22" s="125"/>
      <c r="B22" s="125"/>
      <c r="C22" s="125"/>
      <c r="D22" s="171" t="s">
        <v>432</v>
      </c>
      <c r="E22" s="171"/>
      <c r="F22" s="172"/>
      <c r="G22" s="172"/>
      <c r="H22" s="172"/>
      <c r="I22" s="123"/>
    </row>
    <row r="23" spans="1:9" ht="21" customHeight="1" x14ac:dyDescent="0.25">
      <c r="A23" s="125"/>
      <c r="B23" s="125"/>
      <c r="C23" s="125"/>
      <c r="D23" s="171" t="s">
        <v>433</v>
      </c>
      <c r="E23" s="171"/>
      <c r="F23" s="172"/>
      <c r="G23" s="172"/>
      <c r="H23" s="172"/>
      <c r="I23" s="123"/>
    </row>
    <row r="24" spans="1:9" ht="21" customHeight="1" x14ac:dyDescent="0.25">
      <c r="A24" s="125"/>
      <c r="B24" s="125"/>
      <c r="C24" s="125"/>
      <c r="D24" s="171" t="s">
        <v>434</v>
      </c>
      <c r="E24" s="171"/>
      <c r="F24" s="172"/>
      <c r="G24" s="172"/>
      <c r="H24" s="172"/>
      <c r="I24" s="123"/>
    </row>
    <row r="25" spans="1:9" ht="15" customHeight="1" x14ac:dyDescent="0.25">
      <c r="A25" s="125"/>
      <c r="B25" s="125"/>
      <c r="C25" s="125"/>
      <c r="D25" s="126"/>
      <c r="E25" s="126"/>
      <c r="F25" s="126"/>
      <c r="G25" s="126"/>
      <c r="H25" s="126"/>
      <c r="I25" s="123"/>
    </row>
    <row r="26" spans="1:9" ht="15" customHeight="1" x14ac:dyDescent="0.25">
      <c r="A26" s="136"/>
      <c r="B26" s="136"/>
      <c r="C26" s="136"/>
      <c r="D26" s="137" t="s">
        <v>436</v>
      </c>
      <c r="E26" s="137"/>
      <c r="F26" s="137"/>
      <c r="G26" s="126"/>
      <c r="H26" s="31"/>
      <c r="I26" s="123"/>
    </row>
    <row r="27" spans="1:9" ht="15" customHeight="1" x14ac:dyDescent="0.25">
      <c r="A27" s="136"/>
      <c r="B27" s="136"/>
      <c r="C27" s="136"/>
      <c r="D27" s="137"/>
      <c r="E27" s="137"/>
      <c r="F27" s="137"/>
      <c r="G27" s="126"/>
      <c r="H27" s="126"/>
      <c r="I27" s="123"/>
    </row>
    <row r="28" spans="1:9" ht="15" customHeight="1" x14ac:dyDescent="0.25">
      <c r="A28" s="136"/>
      <c r="B28" s="136"/>
      <c r="C28" s="136"/>
      <c r="D28" s="137" t="s">
        <v>437</v>
      </c>
      <c r="E28" s="137"/>
      <c r="F28" s="137"/>
      <c r="G28" s="126"/>
      <c r="H28" s="126"/>
      <c r="I28" s="123"/>
    </row>
    <row r="29" spans="1:9" ht="15" customHeight="1" x14ac:dyDescent="0.25">
      <c r="A29" s="136"/>
      <c r="B29" s="136"/>
      <c r="C29" s="136"/>
      <c r="D29" s="137"/>
      <c r="E29" s="137"/>
      <c r="F29" s="137"/>
      <c r="G29" s="126"/>
      <c r="H29" s="126"/>
      <c r="I29" s="123"/>
    </row>
    <row r="30" spans="1:9" ht="15" customHeight="1" x14ac:dyDescent="0.25">
      <c r="A30" s="136"/>
      <c r="B30" s="136"/>
      <c r="C30" s="136"/>
      <c r="D30" s="138"/>
      <c r="E30" s="139"/>
      <c r="F30" s="139"/>
      <c r="G30" s="139"/>
      <c r="H30" s="139"/>
      <c r="I30" s="123"/>
    </row>
    <row r="31" spans="1:9" ht="15" customHeight="1" x14ac:dyDescent="0.25">
      <c r="A31" s="136"/>
      <c r="B31" s="136"/>
      <c r="C31" s="136"/>
      <c r="D31" s="138"/>
      <c r="E31" s="174"/>
      <c r="F31" s="175"/>
      <c r="G31" s="175"/>
      <c r="H31" s="176"/>
      <c r="I31" s="123"/>
    </row>
    <row r="32" spans="1:9" ht="15" customHeight="1" x14ac:dyDescent="0.25">
      <c r="A32" s="136"/>
      <c r="B32" s="136"/>
      <c r="C32" s="136"/>
      <c r="D32" s="138"/>
      <c r="E32" s="139"/>
      <c r="F32" s="139"/>
      <c r="G32" s="139"/>
      <c r="H32" s="139"/>
      <c r="I32" s="123"/>
    </row>
    <row r="33" spans="1:21" ht="15" customHeight="1" x14ac:dyDescent="0.25">
      <c r="A33" s="136"/>
      <c r="B33" s="136"/>
      <c r="C33" s="136"/>
      <c r="D33" s="138"/>
      <c r="E33" s="174"/>
      <c r="F33" s="175"/>
      <c r="G33" s="175"/>
      <c r="H33" s="176"/>
      <c r="I33" s="123"/>
    </row>
    <row r="34" spans="1:21" ht="15" customHeight="1" x14ac:dyDescent="0.25">
      <c r="A34" s="136"/>
      <c r="B34" s="136"/>
      <c r="C34" s="136"/>
      <c r="D34" s="138"/>
      <c r="E34" s="139"/>
      <c r="F34" s="139"/>
      <c r="G34" s="139"/>
      <c r="H34" s="139"/>
      <c r="I34" s="123"/>
    </row>
    <row r="35" spans="1:21" s="141" customFormat="1" ht="15" customHeight="1" x14ac:dyDescent="0.25">
      <c r="A35" s="137"/>
      <c r="B35" s="137"/>
      <c r="C35" s="137"/>
      <c r="D35" s="137" t="s">
        <v>458</v>
      </c>
      <c r="E35" s="137"/>
      <c r="F35" s="126"/>
      <c r="G35" s="140"/>
      <c r="H35" s="31"/>
      <c r="I35" s="140"/>
      <c r="K35" s="124"/>
      <c r="L35" s="124"/>
      <c r="M35" s="124"/>
      <c r="N35" s="124"/>
      <c r="O35" s="124"/>
      <c r="P35" s="124"/>
      <c r="Q35" s="124"/>
      <c r="R35" s="124"/>
      <c r="S35" s="124"/>
      <c r="T35" s="124"/>
      <c r="U35" s="124"/>
    </row>
    <row r="36" spans="1:21" s="141" customFormat="1" ht="15" customHeight="1" x14ac:dyDescent="0.25">
      <c r="A36" s="137"/>
      <c r="B36" s="137"/>
      <c r="C36" s="137"/>
      <c r="D36" s="137"/>
      <c r="E36" s="137"/>
      <c r="F36" s="126"/>
      <c r="G36" s="140"/>
      <c r="H36" s="142"/>
      <c r="I36" s="140"/>
      <c r="K36" s="124"/>
      <c r="L36" s="124"/>
      <c r="M36" s="124"/>
      <c r="N36" s="124"/>
      <c r="O36" s="124"/>
      <c r="P36" s="124"/>
      <c r="Q36" s="124"/>
      <c r="R36" s="124"/>
      <c r="S36" s="124"/>
      <c r="T36" s="124"/>
      <c r="U36" s="124"/>
    </row>
    <row r="37" spans="1:21" ht="36" customHeight="1" x14ac:dyDescent="0.25">
      <c r="A37" s="136"/>
      <c r="B37" s="136"/>
      <c r="C37" s="136"/>
      <c r="D37" s="177" t="s">
        <v>438</v>
      </c>
      <c r="E37" s="177"/>
      <c r="F37" s="177"/>
      <c r="G37" s="177"/>
      <c r="H37" s="177"/>
      <c r="I37" s="143"/>
    </row>
    <row r="38" spans="1:21" ht="15" customHeight="1" x14ac:dyDescent="0.25">
      <c r="A38" s="136"/>
      <c r="B38" s="136"/>
      <c r="C38" s="136"/>
      <c r="D38" s="137"/>
      <c r="E38" s="137"/>
      <c r="F38" s="137"/>
      <c r="G38" s="126"/>
      <c r="H38" s="126"/>
      <c r="I38" s="123"/>
    </row>
    <row r="39" spans="1:21" ht="15" customHeight="1" x14ac:dyDescent="0.25">
      <c r="A39" s="136"/>
      <c r="B39" s="136"/>
      <c r="C39" s="136"/>
      <c r="D39" s="138"/>
      <c r="E39" s="139"/>
      <c r="F39" s="139"/>
      <c r="G39" s="139"/>
      <c r="H39" s="139"/>
      <c r="I39" s="123"/>
    </row>
    <row r="40" spans="1:21" ht="15" customHeight="1" x14ac:dyDescent="0.25">
      <c r="A40" s="136"/>
      <c r="B40" s="136"/>
      <c r="C40" s="136"/>
      <c r="D40" s="138"/>
      <c r="E40" s="139"/>
      <c r="F40" s="144"/>
      <c r="G40" s="144"/>
      <c r="H40" s="144"/>
      <c r="I40" s="123"/>
    </row>
    <row r="41" spans="1:21" ht="15" customHeight="1" x14ac:dyDescent="0.25">
      <c r="A41" s="136"/>
      <c r="B41" s="136"/>
      <c r="C41" s="136"/>
      <c r="D41" s="138"/>
      <c r="E41" s="139"/>
      <c r="F41" s="139"/>
      <c r="G41" s="139"/>
      <c r="H41" s="139"/>
      <c r="I41" s="123"/>
    </row>
    <row r="42" spans="1:21" ht="15" customHeight="1" x14ac:dyDescent="0.25">
      <c r="A42" s="136"/>
      <c r="B42" s="136"/>
      <c r="C42" s="136"/>
      <c r="D42" s="138"/>
      <c r="E42" s="174"/>
      <c r="F42" s="175"/>
      <c r="G42" s="175"/>
      <c r="H42" s="176"/>
      <c r="I42" s="123"/>
    </row>
    <row r="43" spans="1:21" ht="15" customHeight="1" x14ac:dyDescent="0.25">
      <c r="A43" s="136"/>
      <c r="B43" s="136"/>
      <c r="C43" s="136"/>
      <c r="D43" s="138"/>
      <c r="E43" s="139"/>
      <c r="F43" s="139"/>
      <c r="G43" s="139"/>
      <c r="H43" s="139"/>
      <c r="I43" s="123"/>
    </row>
    <row r="44" spans="1:21" ht="34.5" customHeight="1" x14ac:dyDescent="0.25">
      <c r="A44" s="136"/>
      <c r="B44" s="136"/>
      <c r="C44" s="136"/>
      <c r="D44" s="178" t="s">
        <v>588</v>
      </c>
      <c r="E44" s="178"/>
      <c r="F44" s="178"/>
      <c r="G44" s="178"/>
      <c r="H44" s="178"/>
      <c r="I44" s="123"/>
      <c r="J44" s="145"/>
      <c r="L44" s="145"/>
      <c r="M44" s="145"/>
      <c r="N44" s="145"/>
      <c r="O44" s="145"/>
      <c r="P44" s="145"/>
    </row>
    <row r="45" spans="1:21" ht="15" customHeight="1" x14ac:dyDescent="0.25">
      <c r="A45" s="136"/>
      <c r="B45" s="136"/>
      <c r="C45" s="136"/>
      <c r="D45" s="123"/>
      <c r="E45" s="123"/>
      <c r="F45" s="123"/>
      <c r="G45" s="123"/>
      <c r="H45" s="123"/>
      <c r="I45" s="123"/>
    </row>
    <row r="46" spans="1:21" ht="15" customHeight="1" x14ac:dyDescent="0.25">
      <c r="A46" s="136"/>
      <c r="B46" s="136"/>
      <c r="C46" s="136"/>
      <c r="D46" s="123"/>
      <c r="E46" s="123"/>
      <c r="F46" s="123"/>
      <c r="G46" s="123"/>
      <c r="H46" s="123"/>
      <c r="I46" s="123"/>
      <c r="J46" s="145"/>
    </row>
    <row r="47" spans="1:21" ht="15" customHeight="1" x14ac:dyDescent="0.25">
      <c r="A47" s="136"/>
      <c r="B47" s="136"/>
      <c r="C47" s="136"/>
      <c r="D47" s="146" t="s">
        <v>589</v>
      </c>
      <c r="E47" s="123"/>
      <c r="F47" s="123"/>
      <c r="G47" s="123"/>
      <c r="H47" s="123"/>
      <c r="I47" s="123"/>
      <c r="J47" s="145"/>
    </row>
    <row r="48" spans="1:21" ht="15" customHeight="1" x14ac:dyDescent="0.25">
      <c r="A48" s="136"/>
      <c r="B48" s="136"/>
      <c r="C48" s="136"/>
      <c r="D48" s="123"/>
      <c r="E48" s="123"/>
      <c r="F48" s="123"/>
      <c r="G48" s="123"/>
      <c r="H48" s="123"/>
      <c r="I48" s="123"/>
      <c r="J48" s="145"/>
    </row>
    <row r="49" spans="1:21" ht="15" customHeight="1" x14ac:dyDescent="0.25">
      <c r="A49" s="136"/>
      <c r="B49" s="136"/>
      <c r="C49" s="136"/>
      <c r="D49" s="123"/>
      <c r="E49" s="123"/>
      <c r="F49" s="123"/>
      <c r="G49" s="123"/>
      <c r="H49" s="123"/>
      <c r="I49" s="123"/>
    </row>
    <row r="50" spans="1:21" ht="15" customHeight="1" x14ac:dyDescent="0.25">
      <c r="A50" s="136"/>
      <c r="B50" s="136"/>
      <c r="C50" s="136"/>
      <c r="D50" s="123"/>
      <c r="E50" s="123"/>
      <c r="F50" s="123"/>
      <c r="G50" s="123"/>
      <c r="H50" s="123"/>
      <c r="I50" s="123"/>
      <c r="J50" s="145"/>
      <c r="K50" s="145"/>
      <c r="L50" s="145"/>
      <c r="M50" s="145"/>
      <c r="N50" s="145"/>
      <c r="O50" s="145"/>
      <c r="P50" s="145"/>
      <c r="Q50" s="145"/>
      <c r="R50" s="145"/>
      <c r="S50" s="145"/>
      <c r="T50" s="145"/>
    </row>
    <row r="51" spans="1:21" ht="15" customHeight="1" x14ac:dyDescent="0.25">
      <c r="A51" s="136"/>
      <c r="B51" s="136"/>
      <c r="C51" s="136"/>
      <c r="D51" s="123"/>
      <c r="E51" s="123"/>
      <c r="F51" s="123"/>
      <c r="G51" s="123"/>
      <c r="H51" s="123"/>
      <c r="I51" s="123"/>
      <c r="J51" s="145"/>
      <c r="K51" s="145"/>
      <c r="L51" s="145"/>
      <c r="M51" s="145"/>
      <c r="N51" s="145"/>
      <c r="O51" s="145"/>
      <c r="P51" s="145"/>
      <c r="Q51" s="145"/>
      <c r="R51" s="145"/>
      <c r="S51" s="145"/>
      <c r="T51" s="145"/>
    </row>
    <row r="52" spans="1:21" ht="15" customHeight="1" x14ac:dyDescent="0.25">
      <c r="A52" s="136"/>
      <c r="B52" s="136"/>
      <c r="C52" s="136"/>
      <c r="D52" s="123"/>
      <c r="E52" s="123"/>
      <c r="F52" s="123"/>
      <c r="G52" s="123"/>
      <c r="H52" s="123"/>
      <c r="I52" s="123"/>
      <c r="J52" s="145"/>
      <c r="K52" s="145"/>
      <c r="L52" s="145"/>
      <c r="M52" s="145"/>
      <c r="N52" s="145"/>
      <c r="O52" s="145"/>
      <c r="P52" s="145"/>
      <c r="Q52" s="145"/>
      <c r="R52" s="145"/>
      <c r="S52" s="145"/>
      <c r="T52" s="145"/>
      <c r="U52" s="145"/>
    </row>
    <row r="53" spans="1:21" ht="15" customHeight="1" x14ac:dyDescent="0.25">
      <c r="A53" s="136"/>
      <c r="B53" s="136"/>
      <c r="C53" s="136"/>
      <c r="D53" s="123"/>
      <c r="E53" s="123"/>
      <c r="F53" s="123"/>
      <c r="G53" s="123"/>
      <c r="H53" s="123"/>
      <c r="I53" s="123"/>
      <c r="J53" s="145"/>
      <c r="K53" s="145"/>
      <c r="L53" s="145"/>
      <c r="M53" s="145"/>
      <c r="N53" s="145"/>
      <c r="O53" s="145"/>
      <c r="P53" s="145"/>
      <c r="Q53" s="145"/>
      <c r="R53" s="145"/>
      <c r="S53" s="145"/>
      <c r="T53" s="145"/>
      <c r="U53" s="145"/>
    </row>
    <row r="54" spans="1:21" ht="15" customHeight="1" x14ac:dyDescent="0.25">
      <c r="A54" s="136"/>
      <c r="B54" s="136"/>
      <c r="C54" s="136"/>
      <c r="D54" s="146" t="s">
        <v>590</v>
      </c>
      <c r="E54" s="123"/>
      <c r="F54" s="123"/>
      <c r="G54" s="123"/>
      <c r="H54" s="123"/>
      <c r="I54" s="123"/>
      <c r="J54" s="145"/>
      <c r="K54" s="145"/>
      <c r="L54" s="145"/>
      <c r="M54" s="145"/>
      <c r="N54" s="145"/>
      <c r="O54" s="145"/>
      <c r="P54" s="145"/>
      <c r="Q54" s="145"/>
      <c r="R54" s="145"/>
      <c r="S54" s="145"/>
      <c r="T54" s="145"/>
    </row>
    <row r="55" spans="1:21" ht="15" customHeight="1" x14ac:dyDescent="0.25">
      <c r="A55" s="136"/>
      <c r="B55" s="136"/>
      <c r="C55" s="136"/>
      <c r="D55" s="123"/>
      <c r="E55" s="123"/>
      <c r="F55" s="123"/>
      <c r="G55" s="123"/>
      <c r="H55" s="123"/>
      <c r="I55" s="123"/>
      <c r="J55" s="145"/>
      <c r="K55" s="145"/>
      <c r="L55" s="145"/>
      <c r="M55" s="145"/>
      <c r="N55" s="145"/>
      <c r="O55" s="145"/>
      <c r="P55" s="145"/>
      <c r="Q55" s="145"/>
      <c r="R55" s="145"/>
      <c r="S55" s="145"/>
      <c r="T55" s="145"/>
    </row>
    <row r="56" spans="1:21" ht="32.25" customHeight="1" x14ac:dyDescent="0.25">
      <c r="A56" s="136"/>
      <c r="B56" s="136"/>
      <c r="C56" s="136"/>
      <c r="D56" s="174"/>
      <c r="E56" s="175"/>
      <c r="F56" s="175"/>
      <c r="G56" s="175"/>
      <c r="H56" s="176"/>
      <c r="I56" s="123"/>
      <c r="J56" s="145"/>
      <c r="K56" s="145"/>
      <c r="L56" s="145"/>
      <c r="M56" s="145"/>
      <c r="N56" s="145"/>
      <c r="O56" s="145"/>
      <c r="P56" s="145"/>
      <c r="Q56" s="145"/>
      <c r="R56" s="145"/>
      <c r="S56" s="145"/>
      <c r="T56" s="145"/>
    </row>
    <row r="57" spans="1:21" x14ac:dyDescent="0.25">
      <c r="A57" s="136"/>
      <c r="B57" s="136"/>
      <c r="C57" s="136"/>
      <c r="D57" s="123"/>
      <c r="E57" s="123"/>
      <c r="F57" s="123"/>
      <c r="G57" s="123"/>
      <c r="H57" s="123"/>
      <c r="I57" s="123"/>
    </row>
    <row r="58" spans="1:21" s="141" customFormat="1" ht="18" customHeight="1" x14ac:dyDescent="0.25">
      <c r="A58" s="137"/>
      <c r="B58" s="137"/>
      <c r="C58" s="137"/>
      <c r="D58" s="137" t="s">
        <v>439</v>
      </c>
      <c r="E58" s="137"/>
      <c r="F58" s="139"/>
      <c r="G58" s="139"/>
      <c r="H58" s="139"/>
      <c r="I58" s="140"/>
    </row>
    <row r="59" spans="1:21" ht="18" customHeight="1" x14ac:dyDescent="0.25">
      <c r="A59" s="136"/>
      <c r="B59" s="136"/>
      <c r="C59" s="136"/>
      <c r="D59" s="137"/>
      <c r="E59" s="137"/>
      <c r="F59" s="137"/>
      <c r="G59" s="126"/>
      <c r="H59" s="126"/>
      <c r="I59" s="123"/>
    </row>
    <row r="60" spans="1:21" x14ac:dyDescent="0.25">
      <c r="A60" s="136"/>
      <c r="B60" s="136"/>
      <c r="C60" s="136"/>
      <c r="D60" s="138"/>
      <c r="E60" s="139"/>
      <c r="F60" s="139"/>
      <c r="G60" s="139"/>
      <c r="H60" s="139"/>
      <c r="I60" s="123"/>
    </row>
    <row r="61" spans="1:21" x14ac:dyDescent="0.25">
      <c r="A61" s="136"/>
      <c r="B61" s="136"/>
      <c r="C61" s="136"/>
      <c r="D61" s="138"/>
      <c r="E61" s="139"/>
      <c r="F61" s="144"/>
      <c r="G61" s="144"/>
      <c r="H61" s="144"/>
      <c r="I61" s="123"/>
    </row>
    <row r="62" spans="1:21" x14ac:dyDescent="0.25">
      <c r="A62" s="136"/>
      <c r="B62" s="136"/>
      <c r="C62" s="136"/>
      <c r="D62" s="138"/>
      <c r="E62" s="139"/>
      <c r="F62" s="139"/>
      <c r="G62" s="139"/>
      <c r="H62" s="139"/>
      <c r="I62" s="123"/>
    </row>
    <row r="63" spans="1:21" x14ac:dyDescent="0.25">
      <c r="A63" s="136"/>
      <c r="B63" s="136"/>
      <c r="C63" s="136"/>
      <c r="D63" s="138"/>
      <c r="E63" s="174"/>
      <c r="F63" s="175"/>
      <c r="G63" s="175"/>
      <c r="H63" s="176"/>
      <c r="I63" s="123"/>
    </row>
    <row r="64" spans="1:21" ht="12" customHeight="1" x14ac:dyDescent="0.25">
      <c r="A64" s="125"/>
      <c r="B64" s="125"/>
      <c r="C64" s="125"/>
      <c r="D64" s="126"/>
      <c r="E64" s="126"/>
      <c r="F64" s="126"/>
      <c r="G64" s="126"/>
      <c r="H64" s="126"/>
      <c r="I64" s="123"/>
    </row>
    <row r="65" spans="1:15" s="141" customFormat="1" ht="18" customHeight="1" x14ac:dyDescent="0.25">
      <c r="A65" s="137"/>
      <c r="B65" s="137"/>
      <c r="C65" s="137"/>
      <c r="D65" s="178" t="s">
        <v>459</v>
      </c>
      <c r="E65" s="178"/>
      <c r="F65" s="178"/>
      <c r="G65" s="178"/>
      <c r="H65" s="178"/>
      <c r="I65" s="140"/>
      <c r="K65" s="124"/>
      <c r="L65" s="124"/>
      <c r="M65" s="124"/>
      <c r="N65" s="124"/>
      <c r="O65" s="124"/>
    </row>
    <row r="66" spans="1:15" s="141" customFormat="1" ht="15" customHeight="1" x14ac:dyDescent="0.25">
      <c r="A66" s="137"/>
      <c r="B66" s="137"/>
      <c r="C66" s="137"/>
      <c r="D66" s="138"/>
      <c r="E66" s="138"/>
      <c r="F66" s="138"/>
      <c r="G66" s="138"/>
      <c r="H66" s="138"/>
      <c r="I66" s="140"/>
      <c r="K66" s="124"/>
      <c r="L66" s="124"/>
      <c r="M66" s="124"/>
      <c r="N66" s="124"/>
      <c r="O66" s="124"/>
    </row>
    <row r="67" spans="1:15" ht="27" customHeight="1" x14ac:dyDescent="0.25">
      <c r="A67" s="125"/>
      <c r="B67" s="125"/>
      <c r="C67" s="125"/>
      <c r="D67" s="174"/>
      <c r="E67" s="175"/>
      <c r="F67" s="175"/>
      <c r="G67" s="175"/>
      <c r="H67" s="176"/>
      <c r="I67" s="123"/>
    </row>
    <row r="68" spans="1:15" x14ac:dyDescent="0.25">
      <c r="A68" s="136"/>
      <c r="B68" s="136"/>
      <c r="C68" s="136"/>
      <c r="D68" s="123"/>
      <c r="E68" s="123"/>
      <c r="F68" s="123"/>
      <c r="G68" s="123"/>
      <c r="H68" s="123"/>
      <c r="I68" s="123"/>
    </row>
    <row r="69" spans="1:15" ht="42" customHeight="1" x14ac:dyDescent="0.25">
      <c r="A69" s="136"/>
      <c r="B69" s="136"/>
      <c r="C69" s="136"/>
      <c r="D69" s="173" t="s">
        <v>440</v>
      </c>
      <c r="E69" s="173"/>
      <c r="F69" s="173"/>
      <c r="G69" s="173"/>
      <c r="H69" s="173"/>
      <c r="I69" s="123"/>
    </row>
    <row r="70" spans="1:15" x14ac:dyDescent="0.25">
      <c r="A70" s="136"/>
      <c r="B70" s="136"/>
      <c r="C70" s="136"/>
      <c r="D70" s="123"/>
      <c r="E70" s="123"/>
      <c r="F70" s="123"/>
      <c r="G70" s="123"/>
      <c r="H70" s="123"/>
      <c r="I70" s="123"/>
    </row>
    <row r="71" spans="1:15" x14ac:dyDescent="0.25">
      <c r="A71" s="136"/>
      <c r="B71" s="136"/>
      <c r="C71" s="136"/>
      <c r="D71" s="178" t="s">
        <v>441</v>
      </c>
      <c r="E71" s="178"/>
      <c r="F71" s="178"/>
      <c r="G71" s="178"/>
      <c r="H71" s="178"/>
      <c r="I71" s="123"/>
    </row>
    <row r="72" spans="1:15" x14ac:dyDescent="0.25">
      <c r="A72" s="136"/>
      <c r="B72" s="136"/>
      <c r="C72" s="136"/>
      <c r="D72" s="138"/>
      <c r="E72" s="138"/>
      <c r="F72" s="138"/>
      <c r="G72" s="138"/>
      <c r="H72" s="138"/>
      <c r="I72" s="123"/>
    </row>
    <row r="73" spans="1:15" x14ac:dyDescent="0.25">
      <c r="A73" s="136"/>
      <c r="B73" s="136"/>
      <c r="C73" s="136"/>
      <c r="D73" s="138"/>
      <c r="E73" s="138"/>
      <c r="F73" s="138"/>
      <c r="G73" s="138"/>
      <c r="H73" s="138"/>
      <c r="I73" s="123"/>
    </row>
    <row r="74" spans="1:15" ht="18" customHeight="1" x14ac:dyDescent="0.25">
      <c r="A74" s="136"/>
      <c r="B74" s="136"/>
      <c r="C74" s="136"/>
      <c r="D74" s="137"/>
      <c r="E74" s="137"/>
      <c r="F74" s="137"/>
      <c r="G74" s="126"/>
      <c r="H74" s="126"/>
      <c r="I74" s="123"/>
    </row>
    <row r="75" spans="1:15" x14ac:dyDescent="0.25">
      <c r="A75" s="136"/>
      <c r="B75" s="136"/>
      <c r="C75" s="136"/>
      <c r="D75" s="138"/>
      <c r="E75" s="139"/>
      <c r="F75" s="139"/>
      <c r="G75" s="139"/>
      <c r="H75" s="139"/>
      <c r="I75" s="123"/>
    </row>
    <row r="76" spans="1:15" x14ac:dyDescent="0.25">
      <c r="A76" s="136"/>
      <c r="B76" s="136"/>
      <c r="C76" s="136"/>
      <c r="D76" s="138"/>
      <c r="E76" s="139"/>
      <c r="F76" s="144"/>
      <c r="G76" s="144"/>
      <c r="H76" s="144"/>
      <c r="I76" s="123"/>
    </row>
    <row r="77" spans="1:15" x14ac:dyDescent="0.25">
      <c r="A77" s="136"/>
      <c r="B77" s="136"/>
      <c r="C77" s="136"/>
      <c r="D77" s="138"/>
      <c r="E77" s="139"/>
      <c r="F77" s="139"/>
      <c r="G77" s="139"/>
      <c r="H77" s="139"/>
      <c r="I77" s="123"/>
    </row>
    <row r="78" spans="1:15" x14ac:dyDescent="0.25">
      <c r="A78" s="136"/>
      <c r="B78" s="136"/>
      <c r="C78" s="136"/>
      <c r="D78" s="147"/>
      <c r="E78" s="174"/>
      <c r="F78" s="175"/>
      <c r="G78" s="175"/>
      <c r="H78" s="176"/>
      <c r="I78" s="123"/>
    </row>
    <row r="79" spans="1:15" x14ac:dyDescent="0.25">
      <c r="A79" s="136"/>
      <c r="B79" s="136"/>
      <c r="C79" s="136"/>
      <c r="D79" s="123"/>
      <c r="E79" s="123"/>
      <c r="F79" s="123"/>
      <c r="G79" s="123"/>
      <c r="H79" s="123"/>
      <c r="I79" s="123"/>
    </row>
    <row r="80" spans="1:15" ht="51.75" customHeight="1" x14ac:dyDescent="0.25">
      <c r="A80" s="136"/>
      <c r="B80" s="136"/>
      <c r="C80" s="136"/>
      <c r="D80" s="178" t="s">
        <v>442</v>
      </c>
      <c r="E80" s="178"/>
      <c r="F80" s="178"/>
      <c r="G80" s="178"/>
      <c r="H80" s="178"/>
      <c r="I80" s="123"/>
    </row>
    <row r="81" spans="1:9" ht="27" customHeight="1" x14ac:dyDescent="0.25">
      <c r="A81" s="136"/>
      <c r="B81" s="136"/>
      <c r="C81" s="136"/>
      <c r="D81" s="174"/>
      <c r="E81" s="175"/>
      <c r="F81" s="175"/>
      <c r="G81" s="175"/>
      <c r="H81" s="176"/>
      <c r="I81" s="123"/>
    </row>
    <row r="82" spans="1:9" x14ac:dyDescent="0.25">
      <c r="A82" s="136"/>
      <c r="B82" s="136"/>
      <c r="C82" s="136"/>
      <c r="D82" s="123"/>
      <c r="E82" s="123"/>
      <c r="F82" s="123"/>
      <c r="G82" s="123"/>
      <c r="H82" s="123"/>
      <c r="I82" s="123"/>
    </row>
    <row r="83" spans="1:9" ht="55.5" customHeight="1" x14ac:dyDescent="0.25">
      <c r="A83" s="136"/>
      <c r="B83" s="136"/>
      <c r="C83" s="136"/>
      <c r="D83" s="178" t="s">
        <v>591</v>
      </c>
      <c r="E83" s="178"/>
      <c r="F83" s="178"/>
      <c r="G83" s="178"/>
      <c r="H83" s="178"/>
      <c r="I83" s="123"/>
    </row>
    <row r="84" spans="1:9" ht="27" customHeight="1" x14ac:dyDescent="0.25">
      <c r="A84" s="136"/>
      <c r="B84" s="136"/>
      <c r="C84" s="136"/>
      <c r="D84" s="174"/>
      <c r="E84" s="175"/>
      <c r="F84" s="175"/>
      <c r="G84" s="175"/>
      <c r="H84" s="176"/>
      <c r="I84" s="123"/>
    </row>
    <row r="85" spans="1:9" x14ac:dyDescent="0.25">
      <c r="A85" s="136"/>
      <c r="B85" s="136"/>
      <c r="C85" s="136"/>
      <c r="D85" s="123"/>
      <c r="E85" s="123"/>
      <c r="F85" s="123"/>
      <c r="G85" s="123"/>
      <c r="H85" s="123"/>
      <c r="I85" s="123"/>
    </row>
    <row r="86" spans="1:9" x14ac:dyDescent="0.25">
      <c r="A86" s="136"/>
      <c r="B86" s="136"/>
      <c r="C86" s="136"/>
      <c r="D86" s="178" t="s">
        <v>443</v>
      </c>
      <c r="E86" s="178"/>
      <c r="F86" s="178"/>
      <c r="G86" s="178"/>
      <c r="H86" s="178"/>
      <c r="I86" s="123"/>
    </row>
    <row r="87" spans="1:9" ht="12" customHeight="1" x14ac:dyDescent="0.25">
      <c r="A87" s="136"/>
      <c r="B87" s="136"/>
      <c r="C87" s="136"/>
      <c r="D87" s="123"/>
      <c r="E87" s="123"/>
      <c r="F87" s="123"/>
      <c r="G87" s="123"/>
      <c r="H87" s="123"/>
      <c r="I87" s="123"/>
    </row>
    <row r="88" spans="1:9" x14ac:dyDescent="0.25">
      <c r="A88" s="136"/>
      <c r="B88" s="136"/>
      <c r="C88" s="136"/>
      <c r="D88" s="123"/>
      <c r="E88" s="123"/>
      <c r="F88" s="123"/>
      <c r="G88" s="123"/>
      <c r="H88" s="123"/>
      <c r="I88" s="123"/>
    </row>
    <row r="89" spans="1:9" x14ac:dyDescent="0.25">
      <c r="A89" s="136"/>
      <c r="B89" s="136"/>
      <c r="C89" s="136"/>
      <c r="D89" s="123"/>
      <c r="E89" s="123"/>
      <c r="F89" s="123"/>
      <c r="G89" s="123"/>
      <c r="H89" s="123"/>
      <c r="I89" s="123"/>
    </row>
    <row r="90" spans="1:9" ht="19.5" customHeight="1" x14ac:dyDescent="0.25">
      <c r="A90" s="136"/>
      <c r="B90" s="136"/>
      <c r="C90" s="136"/>
      <c r="D90" s="140" t="s">
        <v>444</v>
      </c>
      <c r="E90" s="123"/>
      <c r="F90" s="123"/>
      <c r="G90" s="123"/>
      <c r="H90" s="123"/>
      <c r="I90" s="123"/>
    </row>
    <row r="91" spans="1:9" ht="27" customHeight="1" x14ac:dyDescent="0.25">
      <c r="A91" s="136"/>
      <c r="B91" s="136"/>
      <c r="C91" s="136"/>
      <c r="D91" s="174"/>
      <c r="E91" s="175"/>
      <c r="F91" s="175"/>
      <c r="G91" s="175"/>
      <c r="H91" s="176"/>
      <c r="I91" s="123"/>
    </row>
    <row r="92" spans="1:9" x14ac:dyDescent="0.25">
      <c r="A92" s="136"/>
      <c r="B92" s="136"/>
      <c r="C92" s="136"/>
      <c r="D92" s="123"/>
      <c r="E92" s="123"/>
      <c r="F92" s="123"/>
      <c r="G92" s="123"/>
      <c r="H92" s="123"/>
      <c r="I92" s="123"/>
    </row>
    <row r="93" spans="1:9" x14ac:dyDescent="0.25">
      <c r="A93" s="136"/>
      <c r="B93" s="136"/>
      <c r="C93" s="136"/>
      <c r="D93" s="178" t="s">
        <v>445</v>
      </c>
      <c r="E93" s="178"/>
      <c r="F93" s="178"/>
      <c r="G93" s="178"/>
      <c r="H93" s="178"/>
      <c r="I93" s="123"/>
    </row>
    <row r="94" spans="1:9" ht="12" customHeight="1" x14ac:dyDescent="0.25">
      <c r="A94" s="136"/>
      <c r="B94" s="136"/>
      <c r="C94" s="136"/>
      <c r="D94" s="123"/>
      <c r="E94" s="123"/>
      <c r="F94" s="123"/>
      <c r="G94" s="123"/>
      <c r="H94" s="123"/>
      <c r="I94" s="123"/>
    </row>
    <row r="95" spans="1:9" x14ac:dyDescent="0.25">
      <c r="A95" s="136"/>
      <c r="B95" s="136"/>
      <c r="C95" s="136"/>
      <c r="D95" s="123"/>
      <c r="E95" s="123"/>
      <c r="F95" s="123"/>
      <c r="G95" s="123"/>
      <c r="H95" s="123"/>
      <c r="I95" s="123"/>
    </row>
    <row r="96" spans="1:9" x14ac:dyDescent="0.25">
      <c r="A96" s="136"/>
      <c r="B96" s="136"/>
      <c r="C96" s="136"/>
      <c r="D96" s="123"/>
      <c r="E96" s="123"/>
      <c r="F96" s="123"/>
      <c r="G96" s="123"/>
      <c r="H96" s="123"/>
      <c r="I96" s="123"/>
    </row>
    <row r="97" spans="1:9" ht="30" customHeight="1" x14ac:dyDescent="0.25">
      <c r="A97" s="136"/>
      <c r="B97" s="136"/>
      <c r="C97" s="137"/>
      <c r="D97" s="178" t="s">
        <v>596</v>
      </c>
      <c r="E97" s="178"/>
      <c r="F97" s="178"/>
      <c r="G97" s="178"/>
      <c r="H97" s="178"/>
      <c r="I97" s="140"/>
    </row>
    <row r="98" spans="1:9" ht="21" x14ac:dyDescent="0.25">
      <c r="A98" s="136"/>
      <c r="B98" s="136"/>
      <c r="C98" s="125"/>
      <c r="D98" s="139" t="s">
        <v>594</v>
      </c>
      <c r="E98" s="139"/>
      <c r="F98" s="139"/>
      <c r="G98" s="139"/>
      <c r="H98" s="139"/>
      <c r="I98" s="123"/>
    </row>
    <row r="99" spans="1:9" ht="67.5" customHeight="1" x14ac:dyDescent="0.25">
      <c r="A99" s="136"/>
      <c r="B99" s="136"/>
      <c r="C99" s="125"/>
      <c r="D99" s="174"/>
      <c r="E99" s="175"/>
      <c r="F99" s="175"/>
      <c r="G99" s="175"/>
      <c r="H99" s="176"/>
      <c r="I99" s="123"/>
    </row>
    <row r="100" spans="1:9" ht="21" x14ac:dyDescent="0.25">
      <c r="A100" s="136"/>
      <c r="B100" s="136"/>
      <c r="C100" s="125"/>
      <c r="D100" s="139" t="s">
        <v>595</v>
      </c>
      <c r="E100" s="139"/>
      <c r="F100" s="139"/>
      <c r="G100" s="139"/>
      <c r="H100" s="139"/>
      <c r="I100" s="123"/>
    </row>
    <row r="101" spans="1:9" ht="67.5" customHeight="1" x14ac:dyDescent="0.25">
      <c r="A101" s="136"/>
      <c r="B101" s="136"/>
      <c r="C101" s="125"/>
      <c r="D101" s="174"/>
      <c r="E101" s="175"/>
      <c r="F101" s="175"/>
      <c r="G101" s="175"/>
      <c r="H101" s="176"/>
      <c r="I101" s="123"/>
    </row>
    <row r="102" spans="1:9" s="145" customFormat="1" ht="15" customHeight="1" x14ac:dyDescent="0.25">
      <c r="A102" s="136"/>
      <c r="B102" s="136"/>
      <c r="C102" s="125"/>
      <c r="D102" s="126"/>
      <c r="E102" s="126"/>
      <c r="F102" s="126"/>
      <c r="G102" s="126"/>
      <c r="H102" s="126"/>
      <c r="I102" s="123"/>
    </row>
    <row r="103" spans="1:9" s="145" customFormat="1" hidden="1" x14ac:dyDescent="0.25">
      <c r="A103" s="148"/>
      <c r="B103" s="148"/>
      <c r="C103" s="148"/>
    </row>
    <row r="104" spans="1:9" s="145" customFormat="1" hidden="1" x14ac:dyDescent="0.25">
      <c r="A104" s="148"/>
      <c r="B104" s="148"/>
      <c r="C104" s="148"/>
    </row>
    <row r="105" spans="1:9" s="145" customFormat="1" hidden="1" x14ac:dyDescent="0.25">
      <c r="A105" s="148"/>
      <c r="B105" s="148"/>
      <c r="C105" s="148"/>
      <c r="D105" s="145" t="s">
        <v>372</v>
      </c>
      <c r="E105" s="43">
        <v>0</v>
      </c>
    </row>
    <row r="106" spans="1:9" s="145" customFormat="1" hidden="1" x14ac:dyDescent="0.25">
      <c r="A106" s="148"/>
      <c r="B106" s="148"/>
      <c r="C106" s="148"/>
      <c r="D106" s="145" t="s">
        <v>373</v>
      </c>
      <c r="E106" s="43">
        <v>0</v>
      </c>
    </row>
    <row r="107" spans="1:9" s="145" customFormat="1" hidden="1" x14ac:dyDescent="0.25">
      <c r="A107" s="148"/>
      <c r="B107" s="148"/>
      <c r="C107" s="148"/>
      <c r="D107" s="145" t="s">
        <v>374</v>
      </c>
      <c r="E107" s="43">
        <v>0</v>
      </c>
    </row>
    <row r="108" spans="1:9" s="145" customFormat="1" hidden="1" x14ac:dyDescent="0.25">
      <c r="A108" s="148"/>
      <c r="B108" s="148"/>
      <c r="C108" s="148"/>
      <c r="D108" s="145" t="s">
        <v>375</v>
      </c>
      <c r="E108" s="43">
        <v>0</v>
      </c>
    </row>
    <row r="109" spans="1:9" s="145" customFormat="1" hidden="1" x14ac:dyDescent="0.25">
      <c r="A109" s="148"/>
      <c r="B109" s="148"/>
      <c r="C109" s="148"/>
      <c r="D109" s="145" t="s">
        <v>376</v>
      </c>
      <c r="E109" s="43">
        <v>0</v>
      </c>
    </row>
    <row r="110" spans="1:9" s="145" customFormat="1" hidden="1" x14ac:dyDescent="0.25">
      <c r="A110" s="148"/>
      <c r="B110" s="148"/>
      <c r="C110" s="148"/>
      <c r="D110" s="145" t="s">
        <v>377</v>
      </c>
      <c r="E110" s="43">
        <v>0</v>
      </c>
    </row>
    <row r="111" spans="1:9" s="145" customFormat="1" hidden="1" x14ac:dyDescent="0.25">
      <c r="A111" s="148"/>
      <c r="B111" s="148"/>
      <c r="C111" s="148"/>
      <c r="D111" s="145" t="s">
        <v>378</v>
      </c>
      <c r="E111" s="43">
        <v>0</v>
      </c>
    </row>
    <row r="112" spans="1:9" s="145" customFormat="1" hidden="1" x14ac:dyDescent="0.25">
      <c r="A112" s="148"/>
      <c r="B112" s="148"/>
      <c r="C112" s="148"/>
      <c r="D112" s="145" t="s">
        <v>379</v>
      </c>
      <c r="E112" s="43">
        <v>0</v>
      </c>
    </row>
    <row r="113" hidden="1" x14ac:dyDescent="0.25"/>
  </sheetData>
  <sheetProtection algorithmName="SHA-512" hashValue="6T1+YtPsPcXmIbpJpbqBX/1ZURl9aWgWeLlER1wdtSBfdMYrDX+8zNp0FyM5r88cPJYWHH+E8kpvt/nrBvxXjA==" saltValue="D2sRkePoMfp+Z6vUbG3M7w==" spinCount="100000" sheet="1" objects="1" scenarios="1" formatCells="0" formatColumns="0" formatRows="0" sort="0" autoFilter="0"/>
  <mergeCells count="56">
    <mergeCell ref="D97:H97"/>
    <mergeCell ref="D99:H99"/>
    <mergeCell ref="D101:H101"/>
    <mergeCell ref="D1:H1"/>
    <mergeCell ref="D71:H71"/>
    <mergeCell ref="D93:H93"/>
    <mergeCell ref="D84:H84"/>
    <mergeCell ref="D86:H86"/>
    <mergeCell ref="D91:H91"/>
    <mergeCell ref="D80:H80"/>
    <mergeCell ref="D81:H81"/>
    <mergeCell ref="D83:H83"/>
    <mergeCell ref="E78:H78"/>
    <mergeCell ref="D13:E13"/>
    <mergeCell ref="F13:H13"/>
    <mergeCell ref="D14:E14"/>
    <mergeCell ref="D19:E19"/>
    <mergeCell ref="F19:H19"/>
    <mergeCell ref="D10:E10"/>
    <mergeCell ref="F10:H10"/>
    <mergeCell ref="D11:E11"/>
    <mergeCell ref="F11:H11"/>
    <mergeCell ref="D12:E12"/>
    <mergeCell ref="F12:H12"/>
    <mergeCell ref="F14:H14"/>
    <mergeCell ref="D15:E15"/>
    <mergeCell ref="F15:H15"/>
    <mergeCell ref="D17:H17"/>
    <mergeCell ref="D18:E18"/>
    <mergeCell ref="F18:H18"/>
    <mergeCell ref="D3:E3"/>
    <mergeCell ref="D5:E5"/>
    <mergeCell ref="F5:H5"/>
    <mergeCell ref="D8:H8"/>
    <mergeCell ref="D9:E9"/>
    <mergeCell ref="F9:H9"/>
    <mergeCell ref="D21:E21"/>
    <mergeCell ref="F21:H21"/>
    <mergeCell ref="D22:E22"/>
    <mergeCell ref="F22:H22"/>
    <mergeCell ref="D20:E20"/>
    <mergeCell ref="F20:H20"/>
    <mergeCell ref="D23:E23"/>
    <mergeCell ref="F23:H23"/>
    <mergeCell ref="D24:E24"/>
    <mergeCell ref="F24:H24"/>
    <mergeCell ref="D69:H69"/>
    <mergeCell ref="E63:H63"/>
    <mergeCell ref="D37:H37"/>
    <mergeCell ref="E31:H31"/>
    <mergeCell ref="E33:H33"/>
    <mergeCell ref="E42:H42"/>
    <mergeCell ref="D44:H44"/>
    <mergeCell ref="D56:H56"/>
    <mergeCell ref="D67:H67"/>
    <mergeCell ref="D65:H65"/>
  </mergeCells>
  <dataValidations count="2">
    <dataValidation allowBlank="1" showInputMessage="1" showErrorMessage="1" sqref="A2:B3 A1"/>
    <dataValidation type="textLength" allowBlank="1" showInputMessage="1" showErrorMessage="1" errorTitle="Entrée non valide" error="La longueur du texte devrait être comprise entre 2 et 500 caractères" sqref="F9:F15 F18:F24 E31 E33 E42 E63 E78 D56 D67 D81 D84 D91 D99 D101">
      <formula1>2</formula1>
      <formula2>500</formula2>
    </dataValidation>
  </dataValidations>
  <pageMargins left="0.23622047244094491" right="0.23622047244094491" top="0.74803149606299213" bottom="0.74803149606299213" header="0.31496062992125984" footer="0.31496062992125984"/>
  <pageSetup paperSize="5" scale="82" fitToHeight="0" orientation="portrait" r:id="rId1"/>
  <headerFooter>
    <oddFooter>&amp;C&amp;P&amp;R&amp;F</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5</xdr:col>
                    <xdr:colOff>9525</xdr:colOff>
                    <xdr:row>4</xdr:row>
                    <xdr:rowOff>0</xdr:rowOff>
                  </from>
                  <to>
                    <xdr:col>8</xdr:col>
                    <xdr:colOff>9525</xdr:colOff>
                    <xdr:row>5</xdr:row>
                    <xdr:rowOff>0</xdr:rowOff>
                  </to>
                </anchor>
              </controlPr>
            </control>
          </mc:Choice>
        </mc:AlternateContent>
        <mc:AlternateContent xmlns:mc="http://schemas.openxmlformats.org/markup-compatibility/2006">
          <mc:Choice Requires="x14">
            <control shapeId="9255" r:id="rId5" name="Option Button 39">
              <controlPr defaultSize="0" autoFill="0" autoLine="0" autoPict="0">
                <anchor moveWithCells="1">
                  <from>
                    <xdr:col>3</xdr:col>
                    <xdr:colOff>28575</xdr:colOff>
                    <xdr:row>28</xdr:row>
                    <xdr:rowOff>57150</xdr:rowOff>
                  </from>
                  <to>
                    <xdr:col>3</xdr:col>
                    <xdr:colOff>1714500</xdr:colOff>
                    <xdr:row>29</xdr:row>
                    <xdr:rowOff>142875</xdr:rowOff>
                  </to>
                </anchor>
              </controlPr>
            </control>
          </mc:Choice>
        </mc:AlternateContent>
        <mc:AlternateContent xmlns:mc="http://schemas.openxmlformats.org/markup-compatibility/2006">
          <mc:Choice Requires="x14">
            <control shapeId="9256" r:id="rId6" name="Option Button 40">
              <controlPr defaultSize="0" autoFill="0" autoLine="0" autoPict="0">
                <anchor moveWithCells="1">
                  <from>
                    <xdr:col>3</xdr:col>
                    <xdr:colOff>19050</xdr:colOff>
                    <xdr:row>30</xdr:row>
                    <xdr:rowOff>0</xdr:rowOff>
                  </from>
                  <to>
                    <xdr:col>4</xdr:col>
                    <xdr:colOff>0</xdr:colOff>
                    <xdr:row>31</xdr:row>
                    <xdr:rowOff>57150</xdr:rowOff>
                  </to>
                </anchor>
              </controlPr>
            </control>
          </mc:Choice>
        </mc:AlternateContent>
        <mc:AlternateContent xmlns:mc="http://schemas.openxmlformats.org/markup-compatibility/2006">
          <mc:Choice Requires="x14">
            <control shapeId="9257" r:id="rId7" name="Option Button 41">
              <controlPr defaultSize="0" autoFill="0" autoLine="0" autoPict="0">
                <anchor moveWithCells="1">
                  <from>
                    <xdr:col>3</xdr:col>
                    <xdr:colOff>28575</xdr:colOff>
                    <xdr:row>31</xdr:row>
                    <xdr:rowOff>152400</xdr:rowOff>
                  </from>
                  <to>
                    <xdr:col>3</xdr:col>
                    <xdr:colOff>2000250</xdr:colOff>
                    <xdr:row>33</xdr:row>
                    <xdr:rowOff>47625</xdr:rowOff>
                  </to>
                </anchor>
              </controlPr>
            </control>
          </mc:Choice>
        </mc:AlternateContent>
        <mc:AlternateContent xmlns:mc="http://schemas.openxmlformats.org/markup-compatibility/2006">
          <mc:Choice Requires="x14">
            <control shapeId="9259" r:id="rId8" name="Option Button 43">
              <controlPr locked="0" defaultSize="0" autoFill="0" autoLine="0" autoPict="0">
                <anchor moveWithCells="1">
                  <from>
                    <xdr:col>3</xdr:col>
                    <xdr:colOff>0</xdr:colOff>
                    <xdr:row>37</xdr:row>
                    <xdr:rowOff>28575</xdr:rowOff>
                  </from>
                  <to>
                    <xdr:col>5</xdr:col>
                    <xdr:colOff>990600</xdr:colOff>
                    <xdr:row>38</xdr:row>
                    <xdr:rowOff>85725</xdr:rowOff>
                  </to>
                </anchor>
              </controlPr>
            </control>
          </mc:Choice>
        </mc:AlternateContent>
        <mc:AlternateContent xmlns:mc="http://schemas.openxmlformats.org/markup-compatibility/2006">
          <mc:Choice Requires="x14">
            <control shapeId="9260" r:id="rId9" name="Option Button 44">
              <controlPr locked="0" defaultSize="0" autoFill="0" autoLine="0" autoPict="0">
                <anchor moveWithCells="1">
                  <from>
                    <xdr:col>2</xdr:col>
                    <xdr:colOff>447675</xdr:colOff>
                    <xdr:row>38</xdr:row>
                    <xdr:rowOff>171450</xdr:rowOff>
                  </from>
                  <to>
                    <xdr:col>5</xdr:col>
                    <xdr:colOff>542925</xdr:colOff>
                    <xdr:row>40</xdr:row>
                    <xdr:rowOff>28575</xdr:rowOff>
                  </to>
                </anchor>
              </controlPr>
            </control>
          </mc:Choice>
        </mc:AlternateContent>
        <mc:AlternateContent xmlns:mc="http://schemas.openxmlformats.org/markup-compatibility/2006">
          <mc:Choice Requires="x14">
            <control shapeId="9264" r:id="rId10" name="Option Button 48">
              <controlPr defaultSize="0" autoFill="0" autoLine="0" autoPict="0">
                <anchor moveWithCells="1">
                  <from>
                    <xdr:col>3</xdr:col>
                    <xdr:colOff>28575</xdr:colOff>
                    <xdr:row>58</xdr:row>
                    <xdr:rowOff>57150</xdr:rowOff>
                  </from>
                  <to>
                    <xdr:col>3</xdr:col>
                    <xdr:colOff>1876425</xdr:colOff>
                    <xdr:row>59</xdr:row>
                    <xdr:rowOff>104775</xdr:rowOff>
                  </to>
                </anchor>
              </controlPr>
            </control>
          </mc:Choice>
        </mc:AlternateContent>
        <mc:AlternateContent xmlns:mc="http://schemas.openxmlformats.org/markup-compatibility/2006">
          <mc:Choice Requires="x14">
            <control shapeId="9265" r:id="rId11" name="Option Button 49">
              <controlPr defaultSize="0" autoFill="0" autoLine="0" autoPict="0">
                <anchor moveWithCells="1">
                  <from>
                    <xdr:col>3</xdr:col>
                    <xdr:colOff>19050</xdr:colOff>
                    <xdr:row>60</xdr:row>
                    <xdr:rowOff>0</xdr:rowOff>
                  </from>
                  <to>
                    <xdr:col>3</xdr:col>
                    <xdr:colOff>1981200</xdr:colOff>
                    <xdr:row>61</xdr:row>
                    <xdr:rowOff>57150</xdr:rowOff>
                  </to>
                </anchor>
              </controlPr>
            </control>
          </mc:Choice>
        </mc:AlternateContent>
        <mc:AlternateContent xmlns:mc="http://schemas.openxmlformats.org/markup-compatibility/2006">
          <mc:Choice Requires="x14">
            <control shapeId="9266" r:id="rId12" name="Option Button 50">
              <controlPr defaultSize="0" autoFill="0" autoLine="0" autoPict="0">
                <anchor moveWithCells="1">
                  <from>
                    <xdr:col>3</xdr:col>
                    <xdr:colOff>9525</xdr:colOff>
                    <xdr:row>61</xdr:row>
                    <xdr:rowOff>152400</xdr:rowOff>
                  </from>
                  <to>
                    <xdr:col>3</xdr:col>
                    <xdr:colOff>1343025</xdr:colOff>
                    <xdr:row>63</xdr:row>
                    <xdr:rowOff>47625</xdr:rowOff>
                  </to>
                </anchor>
              </controlPr>
            </control>
          </mc:Choice>
        </mc:AlternateContent>
        <mc:AlternateContent xmlns:mc="http://schemas.openxmlformats.org/markup-compatibility/2006">
          <mc:Choice Requires="x14">
            <control shapeId="9272" r:id="rId13" name="Option Button 56">
              <controlPr defaultSize="0" autoFill="0" autoLine="0" autoPict="0">
                <anchor moveWithCells="1">
                  <from>
                    <xdr:col>3</xdr:col>
                    <xdr:colOff>47625</xdr:colOff>
                    <xdr:row>87</xdr:row>
                    <xdr:rowOff>9525</xdr:rowOff>
                  </from>
                  <to>
                    <xdr:col>3</xdr:col>
                    <xdr:colOff>752475</xdr:colOff>
                    <xdr:row>88</xdr:row>
                    <xdr:rowOff>76200</xdr:rowOff>
                  </to>
                </anchor>
              </controlPr>
            </control>
          </mc:Choice>
        </mc:AlternateContent>
        <mc:AlternateContent xmlns:mc="http://schemas.openxmlformats.org/markup-compatibility/2006">
          <mc:Choice Requires="x14">
            <control shapeId="9273" r:id="rId14" name="Option Button 57">
              <controlPr defaultSize="0" autoFill="0" autoLine="0" autoPict="0">
                <anchor moveWithCells="1">
                  <from>
                    <xdr:col>3</xdr:col>
                    <xdr:colOff>1333500</xdr:colOff>
                    <xdr:row>87</xdr:row>
                    <xdr:rowOff>9525</xdr:rowOff>
                  </from>
                  <to>
                    <xdr:col>3</xdr:col>
                    <xdr:colOff>1714500</xdr:colOff>
                    <xdr:row>88</xdr:row>
                    <xdr:rowOff>104775</xdr:rowOff>
                  </to>
                </anchor>
              </controlPr>
            </control>
          </mc:Choice>
        </mc:AlternateContent>
        <mc:AlternateContent xmlns:mc="http://schemas.openxmlformats.org/markup-compatibility/2006">
          <mc:Choice Requires="x14">
            <control shapeId="9274" r:id="rId15" name="Option Button 58">
              <controlPr defaultSize="0" autoFill="0" autoLine="0" autoPict="0">
                <anchor moveWithCells="1">
                  <from>
                    <xdr:col>3</xdr:col>
                    <xdr:colOff>47625</xdr:colOff>
                    <xdr:row>94</xdr:row>
                    <xdr:rowOff>9525</xdr:rowOff>
                  </from>
                  <to>
                    <xdr:col>3</xdr:col>
                    <xdr:colOff>638175</xdr:colOff>
                    <xdr:row>95</xdr:row>
                    <xdr:rowOff>76200</xdr:rowOff>
                  </to>
                </anchor>
              </controlPr>
            </control>
          </mc:Choice>
        </mc:AlternateContent>
        <mc:AlternateContent xmlns:mc="http://schemas.openxmlformats.org/markup-compatibility/2006">
          <mc:Choice Requires="x14">
            <control shapeId="9275" r:id="rId16" name="Option Button 59">
              <controlPr defaultSize="0" autoFill="0" autoLine="0" autoPict="0">
                <anchor moveWithCells="1">
                  <from>
                    <xdr:col>3</xdr:col>
                    <xdr:colOff>1333500</xdr:colOff>
                    <xdr:row>94</xdr:row>
                    <xdr:rowOff>19050</xdr:rowOff>
                  </from>
                  <to>
                    <xdr:col>3</xdr:col>
                    <xdr:colOff>1771650</xdr:colOff>
                    <xdr:row>95</xdr:row>
                    <xdr:rowOff>66675</xdr:rowOff>
                  </to>
                </anchor>
              </controlPr>
            </control>
          </mc:Choice>
        </mc:AlternateContent>
        <mc:AlternateContent xmlns:mc="http://schemas.openxmlformats.org/markup-compatibility/2006">
          <mc:Choice Requires="x14">
            <control shapeId="9294" r:id="rId17" name="Option Button 78">
              <controlPr defaultSize="0" autoFill="0" autoLine="0" autoPict="0">
                <anchor moveWithCells="1">
                  <from>
                    <xdr:col>3</xdr:col>
                    <xdr:colOff>47625</xdr:colOff>
                    <xdr:row>44</xdr:row>
                    <xdr:rowOff>9525</xdr:rowOff>
                  </from>
                  <to>
                    <xdr:col>3</xdr:col>
                    <xdr:colOff>685800</xdr:colOff>
                    <xdr:row>46</xdr:row>
                    <xdr:rowOff>9525</xdr:rowOff>
                  </to>
                </anchor>
              </controlPr>
            </control>
          </mc:Choice>
        </mc:AlternateContent>
        <mc:AlternateContent xmlns:mc="http://schemas.openxmlformats.org/markup-compatibility/2006">
          <mc:Choice Requires="x14">
            <control shapeId="9295" r:id="rId18" name="Option Button 79">
              <controlPr defaultSize="0" autoFill="0" autoLine="0" autoPict="0">
                <anchor moveWithCells="1">
                  <from>
                    <xdr:col>3</xdr:col>
                    <xdr:colOff>800100</xdr:colOff>
                    <xdr:row>44</xdr:row>
                    <xdr:rowOff>19050</xdr:rowOff>
                  </from>
                  <to>
                    <xdr:col>3</xdr:col>
                    <xdr:colOff>1381125</xdr:colOff>
                    <xdr:row>46</xdr:row>
                    <xdr:rowOff>9525</xdr:rowOff>
                  </to>
                </anchor>
              </controlPr>
            </control>
          </mc:Choice>
        </mc:AlternateContent>
        <mc:AlternateContent xmlns:mc="http://schemas.openxmlformats.org/markup-compatibility/2006">
          <mc:Choice Requires="x14">
            <control shapeId="9296" r:id="rId19" name="Option Button 80">
              <controlPr defaultSize="0" autoFill="0" autoLine="0" autoPict="0">
                <anchor moveWithCells="1">
                  <from>
                    <xdr:col>3</xdr:col>
                    <xdr:colOff>0</xdr:colOff>
                    <xdr:row>47</xdr:row>
                    <xdr:rowOff>161925</xdr:rowOff>
                  </from>
                  <to>
                    <xdr:col>3</xdr:col>
                    <xdr:colOff>2381250</xdr:colOff>
                    <xdr:row>49</xdr:row>
                    <xdr:rowOff>19050</xdr:rowOff>
                  </to>
                </anchor>
              </controlPr>
            </control>
          </mc:Choice>
        </mc:AlternateContent>
        <mc:AlternateContent xmlns:mc="http://schemas.openxmlformats.org/markup-compatibility/2006">
          <mc:Choice Requires="x14">
            <control shapeId="9297" r:id="rId20" name="Option Button 81">
              <controlPr defaultSize="0" autoFill="0" autoLine="0" autoPict="0">
                <anchor moveWithCells="1">
                  <from>
                    <xdr:col>3</xdr:col>
                    <xdr:colOff>0</xdr:colOff>
                    <xdr:row>49</xdr:row>
                    <xdr:rowOff>66675</xdr:rowOff>
                  </from>
                  <to>
                    <xdr:col>4</xdr:col>
                    <xdr:colOff>228600</xdr:colOff>
                    <xdr:row>50</xdr:row>
                    <xdr:rowOff>161925</xdr:rowOff>
                  </to>
                </anchor>
              </controlPr>
            </control>
          </mc:Choice>
        </mc:AlternateContent>
        <mc:AlternateContent xmlns:mc="http://schemas.openxmlformats.org/markup-compatibility/2006">
          <mc:Choice Requires="x14">
            <control shapeId="9298" r:id="rId21" name="Option Button 82">
              <controlPr defaultSize="0" autoFill="0" autoLine="0" autoPict="0">
                <anchor moveWithCells="1">
                  <from>
                    <xdr:col>3</xdr:col>
                    <xdr:colOff>0</xdr:colOff>
                    <xdr:row>51</xdr:row>
                    <xdr:rowOff>47625</xdr:rowOff>
                  </from>
                  <to>
                    <xdr:col>4</xdr:col>
                    <xdr:colOff>219075</xdr:colOff>
                    <xdr:row>52</xdr:row>
                    <xdr:rowOff>66675</xdr:rowOff>
                  </to>
                </anchor>
              </controlPr>
            </control>
          </mc:Choice>
        </mc:AlternateContent>
        <mc:AlternateContent xmlns:mc="http://schemas.openxmlformats.org/markup-compatibility/2006">
          <mc:Choice Requires="x14">
            <control shapeId="9309" r:id="rId22" name="Option Button 93">
              <controlPr defaultSize="0" autoFill="0" autoLine="0" autoPict="0">
                <anchor moveWithCells="1">
                  <from>
                    <xdr:col>3</xdr:col>
                    <xdr:colOff>57150</xdr:colOff>
                    <xdr:row>71</xdr:row>
                    <xdr:rowOff>142875</xdr:rowOff>
                  </from>
                  <to>
                    <xdr:col>3</xdr:col>
                    <xdr:colOff>1743075</xdr:colOff>
                    <xdr:row>73</xdr:row>
                    <xdr:rowOff>9525</xdr:rowOff>
                  </to>
                </anchor>
              </controlPr>
            </control>
          </mc:Choice>
        </mc:AlternateContent>
        <mc:AlternateContent xmlns:mc="http://schemas.openxmlformats.org/markup-compatibility/2006">
          <mc:Choice Requires="x14">
            <control shapeId="9310" r:id="rId23" name="Option Button 94">
              <controlPr defaultSize="0" autoFill="0" autoLine="0" autoPict="0">
                <anchor moveWithCells="1">
                  <from>
                    <xdr:col>3</xdr:col>
                    <xdr:colOff>57150</xdr:colOff>
                    <xdr:row>73</xdr:row>
                    <xdr:rowOff>85725</xdr:rowOff>
                  </from>
                  <to>
                    <xdr:col>3</xdr:col>
                    <xdr:colOff>1743075</xdr:colOff>
                    <xdr:row>74</xdr:row>
                    <xdr:rowOff>104775</xdr:rowOff>
                  </to>
                </anchor>
              </controlPr>
            </control>
          </mc:Choice>
        </mc:AlternateContent>
        <mc:AlternateContent xmlns:mc="http://schemas.openxmlformats.org/markup-compatibility/2006">
          <mc:Choice Requires="x14">
            <control shapeId="9311" r:id="rId24" name="Option Button 95">
              <controlPr defaultSize="0" autoFill="0" autoLine="0" autoPict="0">
                <anchor moveWithCells="1">
                  <from>
                    <xdr:col>3</xdr:col>
                    <xdr:colOff>57150</xdr:colOff>
                    <xdr:row>75</xdr:row>
                    <xdr:rowOff>0</xdr:rowOff>
                  </from>
                  <to>
                    <xdr:col>3</xdr:col>
                    <xdr:colOff>1743075</xdr:colOff>
                    <xdr:row>76</xdr:row>
                    <xdr:rowOff>57150</xdr:rowOff>
                  </to>
                </anchor>
              </controlPr>
            </control>
          </mc:Choice>
        </mc:AlternateContent>
        <mc:AlternateContent xmlns:mc="http://schemas.openxmlformats.org/markup-compatibility/2006">
          <mc:Choice Requires="x14">
            <control shapeId="9312" r:id="rId25" name="Option Button 96">
              <controlPr defaultSize="0" autoFill="0" autoLine="0" autoPict="0">
                <anchor moveWithCells="1">
                  <from>
                    <xdr:col>3</xdr:col>
                    <xdr:colOff>57150</xdr:colOff>
                    <xdr:row>76</xdr:row>
                    <xdr:rowOff>142875</xdr:rowOff>
                  </from>
                  <to>
                    <xdr:col>3</xdr:col>
                    <xdr:colOff>1743075</xdr:colOff>
                    <xdr:row>78</xdr:row>
                    <xdr:rowOff>9525</xdr:rowOff>
                  </to>
                </anchor>
              </controlPr>
            </control>
          </mc:Choice>
        </mc:AlternateContent>
        <mc:AlternateContent xmlns:mc="http://schemas.openxmlformats.org/markup-compatibility/2006">
          <mc:Choice Requires="x14">
            <control shapeId="9313" r:id="rId26" name="Group Box 97">
              <controlPr defaultSize="0" autoFill="0" autoPict="0">
                <anchor moveWithCells="1">
                  <from>
                    <xdr:col>2</xdr:col>
                    <xdr:colOff>200025</xdr:colOff>
                    <xdr:row>26</xdr:row>
                    <xdr:rowOff>95250</xdr:rowOff>
                  </from>
                  <to>
                    <xdr:col>4</xdr:col>
                    <xdr:colOff>1362075</xdr:colOff>
                    <xdr:row>34</xdr:row>
                    <xdr:rowOff>38100</xdr:rowOff>
                  </to>
                </anchor>
              </controlPr>
            </control>
          </mc:Choice>
        </mc:AlternateContent>
        <mc:AlternateContent xmlns:mc="http://schemas.openxmlformats.org/markup-compatibility/2006">
          <mc:Choice Requires="x14">
            <control shapeId="9315" r:id="rId27" name="Group Box 99">
              <controlPr defaultSize="0" autoFill="0" autoPict="0">
                <anchor moveWithCells="1">
                  <from>
                    <xdr:col>2</xdr:col>
                    <xdr:colOff>209550</xdr:colOff>
                    <xdr:row>43</xdr:row>
                    <xdr:rowOff>333375</xdr:rowOff>
                  </from>
                  <to>
                    <xdr:col>3</xdr:col>
                    <xdr:colOff>2095500</xdr:colOff>
                    <xdr:row>46</xdr:row>
                    <xdr:rowOff>85725</xdr:rowOff>
                  </to>
                </anchor>
              </controlPr>
            </control>
          </mc:Choice>
        </mc:AlternateContent>
        <mc:AlternateContent xmlns:mc="http://schemas.openxmlformats.org/markup-compatibility/2006">
          <mc:Choice Requires="x14">
            <control shapeId="9316" r:id="rId28" name="Group Box 100">
              <controlPr defaultSize="0" autoFill="0" autoPict="0">
                <anchor moveWithCells="1">
                  <from>
                    <xdr:col>2</xdr:col>
                    <xdr:colOff>200025</xdr:colOff>
                    <xdr:row>46</xdr:row>
                    <xdr:rowOff>180975</xdr:rowOff>
                  </from>
                  <to>
                    <xdr:col>4</xdr:col>
                    <xdr:colOff>1409700</xdr:colOff>
                    <xdr:row>53</xdr:row>
                    <xdr:rowOff>142875</xdr:rowOff>
                  </to>
                </anchor>
              </controlPr>
            </control>
          </mc:Choice>
        </mc:AlternateContent>
        <mc:AlternateContent xmlns:mc="http://schemas.openxmlformats.org/markup-compatibility/2006">
          <mc:Choice Requires="x14">
            <control shapeId="9317" r:id="rId29" name="Group Box 101">
              <controlPr defaultSize="0" autoFill="0" autoPict="0">
                <anchor moveWithCells="1">
                  <from>
                    <xdr:col>2</xdr:col>
                    <xdr:colOff>266700</xdr:colOff>
                    <xdr:row>57</xdr:row>
                    <xdr:rowOff>152400</xdr:rowOff>
                  </from>
                  <to>
                    <xdr:col>4</xdr:col>
                    <xdr:colOff>1390650</xdr:colOff>
                    <xdr:row>65</xdr:row>
                    <xdr:rowOff>9525</xdr:rowOff>
                  </to>
                </anchor>
              </controlPr>
            </control>
          </mc:Choice>
        </mc:AlternateContent>
        <mc:AlternateContent xmlns:mc="http://schemas.openxmlformats.org/markup-compatibility/2006">
          <mc:Choice Requires="x14">
            <control shapeId="9318" r:id="rId30" name="Group Box 102">
              <controlPr defaultSize="0" autoFill="0" autoPict="0">
                <anchor moveWithCells="1">
                  <from>
                    <xdr:col>2</xdr:col>
                    <xdr:colOff>209550</xdr:colOff>
                    <xdr:row>70</xdr:row>
                    <xdr:rowOff>114300</xdr:rowOff>
                  </from>
                  <to>
                    <xdr:col>4</xdr:col>
                    <xdr:colOff>733425</xdr:colOff>
                    <xdr:row>78</xdr:row>
                    <xdr:rowOff>95250</xdr:rowOff>
                  </to>
                </anchor>
              </controlPr>
            </control>
          </mc:Choice>
        </mc:AlternateContent>
        <mc:AlternateContent xmlns:mc="http://schemas.openxmlformats.org/markup-compatibility/2006">
          <mc:Choice Requires="x14">
            <control shapeId="9319" r:id="rId31" name="Group Box 103">
              <controlPr defaultSize="0" autoFill="0" autoPict="0">
                <anchor moveWithCells="1">
                  <from>
                    <xdr:col>2</xdr:col>
                    <xdr:colOff>295275</xdr:colOff>
                    <xdr:row>85</xdr:row>
                    <xdr:rowOff>0</xdr:rowOff>
                  </from>
                  <to>
                    <xdr:col>4</xdr:col>
                    <xdr:colOff>714375</xdr:colOff>
                    <xdr:row>90</xdr:row>
                    <xdr:rowOff>57150</xdr:rowOff>
                  </to>
                </anchor>
              </controlPr>
            </control>
          </mc:Choice>
        </mc:AlternateContent>
        <mc:AlternateContent xmlns:mc="http://schemas.openxmlformats.org/markup-compatibility/2006">
          <mc:Choice Requires="x14">
            <control shapeId="9320" r:id="rId32" name="Group Box 104">
              <controlPr defaultSize="0" autoFill="0" autoPict="0">
                <anchor moveWithCells="1">
                  <from>
                    <xdr:col>2</xdr:col>
                    <xdr:colOff>200025</xdr:colOff>
                    <xdr:row>92</xdr:row>
                    <xdr:rowOff>28575</xdr:rowOff>
                  </from>
                  <to>
                    <xdr:col>4</xdr:col>
                    <xdr:colOff>1181100</xdr:colOff>
                    <xdr:row>96</xdr:row>
                    <xdr:rowOff>123825</xdr:rowOff>
                  </to>
                </anchor>
              </controlPr>
            </control>
          </mc:Choice>
        </mc:AlternateContent>
        <mc:AlternateContent xmlns:mc="http://schemas.openxmlformats.org/markup-compatibility/2006">
          <mc:Choice Requires="x14">
            <control shapeId="9324" r:id="rId33" name="Option Button 108">
              <controlPr locked="0" defaultSize="0" autoFill="0" autoLine="0" autoPict="0">
                <anchor moveWithCells="1">
                  <from>
                    <xdr:col>3</xdr:col>
                    <xdr:colOff>0</xdr:colOff>
                    <xdr:row>40</xdr:row>
                    <xdr:rowOff>133350</xdr:rowOff>
                  </from>
                  <to>
                    <xdr:col>3</xdr:col>
                    <xdr:colOff>2247900</xdr:colOff>
                    <xdr:row>42</xdr:row>
                    <xdr:rowOff>28575</xdr:rowOff>
                  </to>
                </anchor>
              </controlPr>
            </control>
          </mc:Choice>
        </mc:AlternateContent>
        <mc:AlternateContent xmlns:mc="http://schemas.openxmlformats.org/markup-compatibility/2006">
          <mc:Choice Requires="x14">
            <control shapeId="9326" r:id="rId34" name="Group Box 110">
              <controlPr defaultSize="0" autoFill="0" autoPict="0">
                <anchor moveWithCells="1">
                  <from>
                    <xdr:col>2</xdr:col>
                    <xdr:colOff>180975</xdr:colOff>
                    <xdr:row>36</xdr:row>
                    <xdr:rowOff>209550</xdr:rowOff>
                  </from>
                  <to>
                    <xdr:col>6</xdr:col>
                    <xdr:colOff>209550</xdr:colOff>
                    <xdr:row>42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VAL_Drop_Down_Lists!$H$2:$H$21</xm:f>
          </x14:formula1>
          <xm:sqref>H26</xm:sqref>
        </x14:dataValidation>
        <x14:dataValidation type="list" allowBlank="1" showInputMessage="1" showErrorMessage="1">
          <x14:formula1>
            <xm:f>VAL_Drop_Down_Lists!$H$2:$H$21</xm:f>
          </x14:formula1>
          <xm:sqref>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66"/>
  <sheetViews>
    <sheetView showGridLines="0" topLeftCell="C1" zoomScaleNormal="100" workbookViewId="0">
      <pane xSplit="6" ySplit="9" topLeftCell="I10" activePane="bottomRight" state="frozen"/>
      <selection activeCell="I48" activeCellId="2" sqref="I10:T27 I29:T46 I48:T65"/>
      <selection pane="topRight" activeCell="I48" activeCellId="2" sqref="I10:T27 I29:T46 I48:T65"/>
      <selection pane="bottomLeft" activeCell="I48" activeCellId="2" sqref="I10:T27 I29:T46 I48:T65"/>
      <selection pane="bottomRight"/>
    </sheetView>
  </sheetViews>
  <sheetFormatPr defaultColWidth="8.7109375" defaultRowHeight="15" x14ac:dyDescent="0.25"/>
  <cols>
    <col min="1" max="1" width="24.28515625" style="49" hidden="1" customWidth="1"/>
    <col min="2" max="2" width="10" style="75" hidden="1" customWidth="1"/>
    <col min="3" max="3" width="5.7109375" style="49" customWidth="1"/>
    <col min="4" max="5" width="16.28515625" style="49" customWidth="1"/>
    <col min="6" max="7" width="6.28515625" style="49" hidden="1" customWidth="1"/>
    <col min="8" max="8" width="13.140625" style="49" hidden="1" customWidth="1"/>
    <col min="9" max="9" width="12.7109375" style="49" customWidth="1"/>
    <col min="10" max="10" width="2.7109375" style="49" customWidth="1"/>
    <col min="11" max="11" width="5.7109375" style="49" customWidth="1"/>
    <col min="12" max="12" width="12.7109375" style="49" customWidth="1"/>
    <col min="13" max="13" width="2.7109375" style="49" customWidth="1"/>
    <col min="14" max="14" width="5.7109375" style="49" customWidth="1"/>
    <col min="15" max="15" width="12.7109375" style="49" customWidth="1"/>
    <col min="16" max="16" width="2.7109375" style="49" customWidth="1"/>
    <col min="17" max="17" width="5.7109375" style="49" customWidth="1"/>
    <col min="18" max="18" width="12.7109375" style="49" customWidth="1"/>
    <col min="19" max="19" width="2.7109375" style="49" customWidth="1"/>
    <col min="20" max="21" width="5.7109375" style="49" customWidth="1"/>
    <col min="22" max="16384" width="8.7109375" style="49"/>
  </cols>
  <sheetData>
    <row r="1" spans="1:40" ht="45" customHeight="1" x14ac:dyDescent="0.25">
      <c r="A1" s="45" t="s">
        <v>385</v>
      </c>
      <c r="B1" s="46" t="s">
        <v>363</v>
      </c>
      <c r="C1" s="47"/>
      <c r="D1" s="185" t="s">
        <v>600</v>
      </c>
      <c r="E1" s="185"/>
      <c r="F1" s="185"/>
      <c r="G1" s="185"/>
      <c r="H1" s="185"/>
      <c r="I1" s="185"/>
      <c r="J1" s="185"/>
      <c r="K1" s="185"/>
      <c r="L1" s="185"/>
      <c r="M1" s="185"/>
      <c r="N1" s="185"/>
      <c r="O1" s="185"/>
      <c r="P1" s="185"/>
      <c r="Q1" s="185"/>
      <c r="R1" s="185"/>
      <c r="S1" s="185"/>
      <c r="T1" s="185"/>
      <c r="U1" s="48"/>
      <c r="Z1" s="21"/>
      <c r="AA1" s="21"/>
      <c r="AB1" s="21"/>
      <c r="AC1" s="21"/>
      <c r="AD1" s="21"/>
      <c r="AE1" s="21"/>
      <c r="AF1" s="21"/>
      <c r="AG1" s="21"/>
      <c r="AH1" s="21"/>
      <c r="AI1" s="21"/>
      <c r="AJ1" s="21"/>
      <c r="AK1" s="21"/>
      <c r="AL1" s="21"/>
      <c r="AM1" s="21"/>
      <c r="AN1" s="21"/>
    </row>
    <row r="2" spans="1:40" ht="9.75" customHeight="1" x14ac:dyDescent="0.25">
      <c r="A2" s="45" t="s">
        <v>22</v>
      </c>
      <c r="B2" s="46" t="str">
        <f>VLOOKUP(VAL_Metadata!$B$2,VAL_Drop_Down_Lists!$A$3:$B$214,2,FALSE)</f>
        <v>_X</v>
      </c>
      <c r="C2" s="47"/>
      <c r="D2" s="50"/>
      <c r="E2" s="50"/>
      <c r="F2" s="50"/>
      <c r="G2" s="50"/>
      <c r="H2" s="50"/>
      <c r="I2" s="50"/>
      <c r="J2" s="50"/>
      <c r="K2" s="50"/>
      <c r="L2" s="50"/>
      <c r="M2" s="50"/>
      <c r="N2" s="50"/>
      <c r="O2" s="50"/>
      <c r="P2" s="50"/>
      <c r="Q2" s="50"/>
      <c r="R2" s="50"/>
      <c r="S2" s="50"/>
      <c r="T2" s="50"/>
      <c r="U2" s="50"/>
      <c r="Z2" s="21"/>
      <c r="AA2" s="21"/>
      <c r="AB2" s="21"/>
      <c r="AC2" s="21"/>
      <c r="AD2" s="21"/>
      <c r="AE2" s="21"/>
      <c r="AF2" s="21"/>
      <c r="AG2" s="21"/>
      <c r="AH2" s="21"/>
      <c r="AI2" s="21"/>
      <c r="AJ2" s="21"/>
      <c r="AK2" s="21"/>
      <c r="AL2" s="21"/>
      <c r="AM2" s="21"/>
      <c r="AN2" s="21"/>
    </row>
    <row r="3" spans="1:40" ht="30" customHeight="1" x14ac:dyDescent="0.25">
      <c r="A3" s="51" t="s">
        <v>23</v>
      </c>
      <c r="B3" s="52">
        <f>VAL_Metadata!H26</f>
        <v>0</v>
      </c>
      <c r="C3" s="53"/>
      <c r="D3" s="187" t="s">
        <v>446</v>
      </c>
      <c r="E3" s="188"/>
      <c r="F3" s="54"/>
      <c r="G3" s="54"/>
      <c r="H3" s="54"/>
      <c r="I3" s="189" t="s">
        <v>447</v>
      </c>
      <c r="J3" s="190"/>
      <c r="K3" s="191"/>
      <c r="L3" s="189" t="s">
        <v>448</v>
      </c>
      <c r="M3" s="190"/>
      <c r="N3" s="191"/>
      <c r="O3" s="189" t="s">
        <v>449</v>
      </c>
      <c r="P3" s="190"/>
      <c r="Q3" s="191"/>
      <c r="R3" s="189" t="s">
        <v>450</v>
      </c>
      <c r="S3" s="190"/>
      <c r="T3" s="191"/>
      <c r="U3" s="53"/>
      <c r="Z3" s="21"/>
      <c r="AA3" s="21"/>
      <c r="AB3" s="21"/>
      <c r="AC3" s="21"/>
      <c r="AD3" s="21"/>
      <c r="AE3" s="21"/>
      <c r="AF3" s="21"/>
      <c r="AG3" s="21"/>
      <c r="AH3" s="21"/>
      <c r="AI3" s="21"/>
      <c r="AJ3" s="21"/>
      <c r="AK3" s="21"/>
      <c r="AL3" s="21"/>
      <c r="AM3" s="21"/>
      <c r="AN3" s="21"/>
    </row>
    <row r="4" spans="1:40" ht="24.75" customHeight="1" x14ac:dyDescent="0.25">
      <c r="A4" s="45" t="s">
        <v>358</v>
      </c>
      <c r="B4" s="55" t="s">
        <v>382</v>
      </c>
      <c r="C4" s="53"/>
      <c r="D4" s="56" t="s">
        <v>451</v>
      </c>
      <c r="E4" s="94" t="s">
        <v>452</v>
      </c>
      <c r="F4" s="57"/>
      <c r="G4" s="57"/>
      <c r="H4" s="57"/>
      <c r="I4" s="192"/>
      <c r="J4" s="193"/>
      <c r="K4" s="194"/>
      <c r="L4" s="192"/>
      <c r="M4" s="193"/>
      <c r="N4" s="194"/>
      <c r="O4" s="192"/>
      <c r="P4" s="193"/>
      <c r="Q4" s="194"/>
      <c r="R4" s="192"/>
      <c r="S4" s="193"/>
      <c r="T4" s="194"/>
      <c r="U4" s="53"/>
      <c r="Z4" s="21"/>
      <c r="AA4" s="21"/>
      <c r="AB4" s="21"/>
      <c r="AC4" s="21"/>
      <c r="AD4" s="21"/>
      <c r="AE4" s="21"/>
      <c r="AF4" s="21"/>
      <c r="AG4" s="21"/>
      <c r="AH4" s="21"/>
      <c r="AI4" s="21"/>
      <c r="AJ4" s="21"/>
      <c r="AK4" s="21"/>
      <c r="AL4" s="21"/>
      <c r="AM4" s="21"/>
      <c r="AN4" s="21"/>
    </row>
    <row r="5" spans="1:40" ht="9.75" customHeight="1" x14ac:dyDescent="0.25">
      <c r="A5" s="45" t="s">
        <v>383</v>
      </c>
      <c r="B5" s="58" t="s">
        <v>233</v>
      </c>
      <c r="C5" s="53"/>
      <c r="D5" s="53"/>
      <c r="E5" s="53"/>
      <c r="F5" s="53"/>
      <c r="G5" s="53"/>
      <c r="H5" s="53"/>
      <c r="I5" s="53"/>
      <c r="J5" s="53"/>
      <c r="K5" s="53"/>
      <c r="L5" s="53"/>
      <c r="M5" s="53"/>
      <c r="N5" s="53"/>
      <c r="O5" s="53"/>
      <c r="P5" s="53"/>
      <c r="Q5" s="53"/>
      <c r="R5" s="53"/>
      <c r="S5" s="53"/>
      <c r="T5" s="53"/>
      <c r="U5" s="53"/>
      <c r="Z5" s="21"/>
      <c r="AA5" s="21"/>
      <c r="AB5" s="21"/>
      <c r="AC5" s="21"/>
      <c r="AD5" s="21"/>
      <c r="AE5" s="21"/>
      <c r="AF5" s="21"/>
      <c r="AG5" s="21"/>
      <c r="AH5" s="21"/>
      <c r="AI5" s="21"/>
      <c r="AJ5" s="21"/>
      <c r="AK5" s="21"/>
      <c r="AL5" s="21"/>
      <c r="AM5" s="21"/>
      <c r="AN5" s="21"/>
    </row>
    <row r="6" spans="1:40" ht="24.75" hidden="1" customHeight="1" x14ac:dyDescent="0.25">
      <c r="A6" s="51" t="s">
        <v>359</v>
      </c>
      <c r="B6" s="59">
        <v>0</v>
      </c>
      <c r="C6" s="60"/>
      <c r="D6" s="61"/>
      <c r="E6" s="61"/>
      <c r="F6" s="62"/>
      <c r="G6" s="62"/>
      <c r="H6" s="87" t="s">
        <v>353</v>
      </c>
      <c r="I6" s="87" t="s">
        <v>354</v>
      </c>
      <c r="J6" s="88"/>
      <c r="K6" s="63"/>
      <c r="L6" s="62" t="s">
        <v>355</v>
      </c>
      <c r="M6" s="63"/>
      <c r="N6" s="63"/>
      <c r="O6" s="62" t="s">
        <v>46</v>
      </c>
      <c r="P6" s="63"/>
      <c r="Q6" s="63"/>
      <c r="R6" s="62" t="s">
        <v>329</v>
      </c>
      <c r="S6" s="63"/>
      <c r="T6" s="63"/>
      <c r="U6" s="53"/>
      <c r="Z6" s="21"/>
      <c r="AA6" s="21"/>
      <c r="AB6" s="21"/>
      <c r="AC6" s="21"/>
      <c r="AD6" s="21"/>
      <c r="AE6" s="21"/>
      <c r="AF6" s="21"/>
      <c r="AG6" s="21"/>
      <c r="AH6" s="21"/>
      <c r="AI6" s="21"/>
      <c r="AJ6" s="21"/>
      <c r="AK6" s="21"/>
      <c r="AL6" s="21"/>
      <c r="AM6" s="21"/>
      <c r="AN6" s="21"/>
    </row>
    <row r="7" spans="1:40" ht="24.75" hidden="1" customHeight="1" x14ac:dyDescent="0.25">
      <c r="A7" s="64" t="s">
        <v>386</v>
      </c>
      <c r="B7" s="58" t="s">
        <v>387</v>
      </c>
      <c r="C7" s="60"/>
      <c r="D7" s="61"/>
      <c r="E7" s="61"/>
      <c r="F7" s="62"/>
      <c r="G7" s="62"/>
      <c r="H7" s="87"/>
      <c r="I7" s="88"/>
      <c r="J7" s="88"/>
      <c r="K7" s="63"/>
      <c r="L7" s="63"/>
      <c r="M7" s="63"/>
      <c r="N7" s="63"/>
      <c r="O7" s="63"/>
      <c r="P7" s="63"/>
      <c r="Q7" s="63"/>
      <c r="R7" s="63"/>
      <c r="S7" s="63"/>
      <c r="T7" s="63"/>
      <c r="U7" s="53"/>
      <c r="Z7" s="21"/>
      <c r="AA7" s="21"/>
      <c r="AB7" s="21"/>
      <c r="AC7" s="21"/>
      <c r="AD7" s="21"/>
      <c r="AE7" s="21"/>
      <c r="AF7" s="21"/>
      <c r="AG7" s="21"/>
      <c r="AH7" s="21"/>
      <c r="AI7" s="21"/>
      <c r="AJ7" s="21"/>
      <c r="AK7" s="21"/>
      <c r="AL7" s="21"/>
      <c r="AM7" s="21"/>
      <c r="AN7" s="21"/>
    </row>
    <row r="8" spans="1:40" ht="99.95" hidden="1" customHeight="1" x14ac:dyDescent="0.25">
      <c r="A8" s="65"/>
      <c r="B8" s="59"/>
      <c r="C8" s="60"/>
      <c r="D8" s="61"/>
      <c r="E8" s="61"/>
      <c r="F8" s="66" t="s">
        <v>388</v>
      </c>
      <c r="G8" s="67" t="s">
        <v>346</v>
      </c>
      <c r="H8" s="89" t="s">
        <v>347</v>
      </c>
      <c r="I8" s="88"/>
      <c r="J8" s="88"/>
      <c r="K8" s="63"/>
      <c r="L8" s="63"/>
      <c r="M8" s="63"/>
      <c r="N8" s="63"/>
      <c r="O8" s="63"/>
      <c r="P8" s="63"/>
      <c r="Q8" s="63"/>
      <c r="R8" s="63"/>
      <c r="S8" s="63"/>
      <c r="T8" s="63"/>
      <c r="U8" s="53"/>
      <c r="Z8" s="21"/>
      <c r="AA8" s="21"/>
      <c r="AB8" s="21"/>
      <c r="AC8" s="21"/>
      <c r="AD8" s="21"/>
      <c r="AE8" s="21"/>
      <c r="AF8" s="21"/>
      <c r="AG8" s="21"/>
      <c r="AH8" s="21"/>
      <c r="AI8" s="21"/>
      <c r="AJ8" s="21"/>
      <c r="AK8" s="21"/>
      <c r="AL8" s="21"/>
      <c r="AM8" s="21"/>
      <c r="AN8" s="21"/>
    </row>
    <row r="9" spans="1:40" ht="13.5" hidden="1" customHeight="1" x14ac:dyDescent="0.25">
      <c r="A9" s="65"/>
      <c r="B9" s="68"/>
      <c r="C9" s="53"/>
      <c r="D9" s="53"/>
      <c r="E9" s="53"/>
      <c r="F9" s="69"/>
      <c r="G9" s="69"/>
      <c r="H9" s="90" t="s">
        <v>384</v>
      </c>
      <c r="I9" s="91"/>
      <c r="J9" s="91"/>
      <c r="K9" s="53"/>
      <c r="L9" s="53"/>
      <c r="M9" s="53"/>
      <c r="N9" s="53"/>
      <c r="O9" s="53"/>
      <c r="P9" s="53"/>
      <c r="Q9" s="53"/>
      <c r="R9" s="53"/>
      <c r="S9" s="53"/>
      <c r="T9" s="53"/>
      <c r="U9" s="53"/>
      <c r="Z9" s="21"/>
      <c r="AA9" s="21"/>
      <c r="AB9" s="21"/>
      <c r="AC9" s="21"/>
      <c r="AD9" s="21"/>
      <c r="AE9" s="21"/>
      <c r="AF9" s="21"/>
      <c r="AG9" s="21"/>
      <c r="AH9" s="21"/>
      <c r="AI9" s="21"/>
      <c r="AJ9" s="21"/>
      <c r="AK9" s="21"/>
      <c r="AL9" s="21"/>
      <c r="AM9" s="21"/>
      <c r="AN9" s="21"/>
    </row>
    <row r="10" spans="1:40" ht="21" customHeight="1" x14ac:dyDescent="0.25">
      <c r="A10" s="70"/>
      <c r="B10" s="71"/>
      <c r="C10" s="53"/>
      <c r="D10" s="186" t="s">
        <v>453</v>
      </c>
      <c r="E10" s="72" t="s">
        <v>21</v>
      </c>
      <c r="F10" s="73" t="s">
        <v>380</v>
      </c>
      <c r="G10" s="74" t="s">
        <v>327</v>
      </c>
      <c r="H10" s="92" t="s">
        <v>330</v>
      </c>
      <c r="I10" s="40"/>
      <c r="J10" s="36"/>
      <c r="K10" s="38"/>
      <c r="L10" s="40"/>
      <c r="M10" s="36"/>
      <c r="N10" s="38"/>
      <c r="O10" s="40"/>
      <c r="P10" s="36"/>
      <c r="Q10" s="38"/>
      <c r="R10" s="41" t="str">
        <f t="shared" ref="R10:R25" si="0">IF(OR(AND(I10="",J10=""),AND(L10="",M10=""),AND(O10="",P10=""),AND(J10="X",M10="X",P10="X"),AND(J10="Q",M10="Q",P10="Q"),OR(J10="M",M10="M",P10="M")),"",SUM(I10,L10,O10))</f>
        <v/>
      </c>
      <c r="S10" s="37" t="str">
        <f t="shared" ref="S10:S25" si="1" xml:space="preserve"> IF(AND(OR(AND(J10="Q",M10="Q",P10="Q"),AND(J10="X",M10="X",P10="X")),SUM(I10,L10,O10)=0,ISNUMBER(R10)),"",IF(OR(J10="M",M10="M",P10="M"),"M",IF(AND(J10=M10,J10=P10,OR(M10="X",M10="W",M10="Q",M10="U",M10="Z")),UPPER( M10),"")))</f>
        <v/>
      </c>
      <c r="T10" s="39"/>
      <c r="U10" s="53"/>
      <c r="Z10" s="21"/>
      <c r="AA10" s="21"/>
      <c r="AB10" s="21"/>
      <c r="AC10" s="21"/>
      <c r="AD10" s="21"/>
      <c r="AE10" s="21"/>
      <c r="AF10" s="21"/>
      <c r="AG10" s="21"/>
      <c r="AH10" s="21"/>
      <c r="AI10" s="21"/>
      <c r="AJ10" s="21"/>
      <c r="AK10" s="21"/>
      <c r="AL10" s="21"/>
      <c r="AM10" s="21"/>
      <c r="AN10" s="21"/>
    </row>
    <row r="11" spans="1:40" ht="21" customHeight="1" x14ac:dyDescent="0.25">
      <c r="A11" s="70"/>
      <c r="B11" s="71"/>
      <c r="C11" s="53"/>
      <c r="D11" s="186"/>
      <c r="E11" s="72" t="s">
        <v>20</v>
      </c>
      <c r="F11" s="73" t="s">
        <v>380</v>
      </c>
      <c r="G11" s="74" t="s">
        <v>327</v>
      </c>
      <c r="H11" s="92" t="s">
        <v>331</v>
      </c>
      <c r="I11" s="40"/>
      <c r="J11" s="36"/>
      <c r="K11" s="38"/>
      <c r="L11" s="40"/>
      <c r="M11" s="36"/>
      <c r="N11" s="38"/>
      <c r="O11" s="40"/>
      <c r="P11" s="36"/>
      <c r="Q11" s="38"/>
      <c r="R11" s="41" t="str">
        <f t="shared" si="0"/>
        <v/>
      </c>
      <c r="S11" s="37" t="str">
        <f t="shared" si="1"/>
        <v/>
      </c>
      <c r="T11" s="39"/>
      <c r="U11" s="53"/>
      <c r="Z11" s="21"/>
      <c r="AA11" s="21"/>
      <c r="AB11" s="21"/>
      <c r="AC11" s="21"/>
      <c r="AD11" s="21"/>
      <c r="AE11" s="21"/>
      <c r="AF11" s="21"/>
      <c r="AG11" s="21"/>
      <c r="AH11" s="21"/>
      <c r="AI11" s="21"/>
      <c r="AJ11" s="21"/>
      <c r="AK11" s="21"/>
      <c r="AL11" s="21"/>
      <c r="AM11" s="21"/>
      <c r="AN11" s="21"/>
    </row>
    <row r="12" spans="1:40" ht="21" customHeight="1" x14ac:dyDescent="0.25">
      <c r="A12" s="70"/>
      <c r="B12" s="71"/>
      <c r="C12" s="53"/>
      <c r="D12" s="186"/>
      <c r="E12" s="72" t="s">
        <v>19</v>
      </c>
      <c r="F12" s="73" t="s">
        <v>380</v>
      </c>
      <c r="G12" s="74" t="s">
        <v>327</v>
      </c>
      <c r="H12" s="92" t="s">
        <v>332</v>
      </c>
      <c r="I12" s="40"/>
      <c r="J12" s="36"/>
      <c r="K12" s="38"/>
      <c r="L12" s="40"/>
      <c r="M12" s="36"/>
      <c r="N12" s="38"/>
      <c r="O12" s="40"/>
      <c r="P12" s="36"/>
      <c r="Q12" s="38"/>
      <c r="R12" s="41" t="str">
        <f t="shared" si="0"/>
        <v/>
      </c>
      <c r="S12" s="37" t="str">
        <f t="shared" si="1"/>
        <v/>
      </c>
      <c r="T12" s="39"/>
      <c r="U12" s="53"/>
      <c r="Z12" s="21"/>
      <c r="AA12" s="21"/>
      <c r="AB12" s="21"/>
      <c r="AC12" s="21"/>
      <c r="AD12" s="21"/>
      <c r="AE12" s="21"/>
      <c r="AF12" s="21"/>
      <c r="AG12" s="21"/>
      <c r="AH12" s="21"/>
      <c r="AI12" s="21"/>
      <c r="AJ12" s="21"/>
      <c r="AK12" s="21"/>
      <c r="AL12" s="21"/>
      <c r="AM12" s="21"/>
      <c r="AN12" s="21"/>
    </row>
    <row r="13" spans="1:40" ht="21" customHeight="1" x14ac:dyDescent="0.25">
      <c r="A13" s="70"/>
      <c r="B13" s="71"/>
      <c r="C13" s="53"/>
      <c r="D13" s="186"/>
      <c r="E13" s="72" t="s">
        <v>18</v>
      </c>
      <c r="F13" s="73" t="s">
        <v>380</v>
      </c>
      <c r="G13" s="74" t="s">
        <v>327</v>
      </c>
      <c r="H13" s="92" t="s">
        <v>333</v>
      </c>
      <c r="I13" s="40"/>
      <c r="J13" s="36"/>
      <c r="K13" s="38"/>
      <c r="L13" s="40"/>
      <c r="M13" s="36"/>
      <c r="N13" s="38"/>
      <c r="O13" s="40"/>
      <c r="P13" s="36"/>
      <c r="Q13" s="38"/>
      <c r="R13" s="41" t="str">
        <f t="shared" si="0"/>
        <v/>
      </c>
      <c r="S13" s="37" t="str">
        <f t="shared" si="1"/>
        <v/>
      </c>
      <c r="T13" s="39"/>
      <c r="U13" s="53"/>
      <c r="Z13" s="21"/>
      <c r="AA13" s="21"/>
      <c r="AB13" s="21"/>
      <c r="AC13" s="21"/>
      <c r="AD13" s="21"/>
      <c r="AE13" s="21"/>
      <c r="AF13" s="21"/>
      <c r="AG13" s="21"/>
      <c r="AH13" s="21"/>
      <c r="AI13" s="21"/>
      <c r="AJ13" s="21"/>
      <c r="AK13" s="21"/>
      <c r="AL13" s="21"/>
      <c r="AM13" s="21"/>
      <c r="AN13" s="21"/>
    </row>
    <row r="14" spans="1:40" ht="21" customHeight="1" x14ac:dyDescent="0.25">
      <c r="A14" s="70"/>
      <c r="B14" s="71"/>
      <c r="C14" s="53"/>
      <c r="D14" s="186"/>
      <c r="E14" s="72" t="s">
        <v>17</v>
      </c>
      <c r="F14" s="73" t="s">
        <v>380</v>
      </c>
      <c r="G14" s="74" t="s">
        <v>327</v>
      </c>
      <c r="H14" s="92" t="s">
        <v>334</v>
      </c>
      <c r="I14" s="40"/>
      <c r="J14" s="36"/>
      <c r="K14" s="38"/>
      <c r="L14" s="40"/>
      <c r="M14" s="36"/>
      <c r="N14" s="38"/>
      <c r="O14" s="40"/>
      <c r="P14" s="36"/>
      <c r="Q14" s="38"/>
      <c r="R14" s="41" t="str">
        <f t="shared" si="0"/>
        <v/>
      </c>
      <c r="S14" s="37" t="str">
        <f t="shared" si="1"/>
        <v/>
      </c>
      <c r="T14" s="39"/>
      <c r="U14" s="53"/>
      <c r="Z14" s="21"/>
      <c r="AA14" s="21"/>
      <c r="AB14" s="21"/>
      <c r="AC14" s="21"/>
      <c r="AD14" s="21"/>
      <c r="AE14" s="21"/>
      <c r="AF14" s="21"/>
      <c r="AG14" s="21"/>
      <c r="AH14" s="21"/>
      <c r="AI14" s="21"/>
      <c r="AJ14" s="21"/>
      <c r="AK14" s="21"/>
      <c r="AL14" s="21"/>
      <c r="AM14" s="21"/>
      <c r="AN14" s="21"/>
    </row>
    <row r="15" spans="1:40" ht="21" customHeight="1" x14ac:dyDescent="0.25">
      <c r="C15" s="53"/>
      <c r="D15" s="186"/>
      <c r="E15" s="72" t="s">
        <v>16</v>
      </c>
      <c r="F15" s="73" t="s">
        <v>380</v>
      </c>
      <c r="G15" s="74" t="s">
        <v>327</v>
      </c>
      <c r="H15" s="92" t="s">
        <v>335</v>
      </c>
      <c r="I15" s="40"/>
      <c r="J15" s="36"/>
      <c r="K15" s="38"/>
      <c r="L15" s="40"/>
      <c r="M15" s="36"/>
      <c r="N15" s="38"/>
      <c r="O15" s="40"/>
      <c r="P15" s="36"/>
      <c r="Q15" s="38"/>
      <c r="R15" s="41" t="str">
        <f t="shared" si="0"/>
        <v/>
      </c>
      <c r="S15" s="37" t="str">
        <f t="shared" si="1"/>
        <v/>
      </c>
      <c r="T15" s="39"/>
      <c r="U15" s="53"/>
      <c r="Z15" s="21"/>
      <c r="AA15" s="21"/>
      <c r="AB15" s="21"/>
      <c r="AC15" s="21"/>
      <c r="AD15" s="21"/>
      <c r="AE15" s="21"/>
      <c r="AF15" s="21"/>
      <c r="AG15" s="21"/>
      <c r="AH15" s="21"/>
      <c r="AI15" s="21"/>
      <c r="AJ15" s="21"/>
      <c r="AK15" s="21"/>
      <c r="AL15" s="21"/>
      <c r="AM15" s="21"/>
      <c r="AN15" s="21"/>
    </row>
    <row r="16" spans="1:40" ht="21" customHeight="1" x14ac:dyDescent="0.25">
      <c r="C16" s="53"/>
      <c r="D16" s="186"/>
      <c r="E16" s="72" t="s">
        <v>15</v>
      </c>
      <c r="F16" s="73" t="s">
        <v>380</v>
      </c>
      <c r="G16" s="74" t="s">
        <v>327</v>
      </c>
      <c r="H16" s="92" t="s">
        <v>342</v>
      </c>
      <c r="I16" s="40"/>
      <c r="J16" s="36"/>
      <c r="K16" s="38"/>
      <c r="L16" s="40"/>
      <c r="M16" s="36"/>
      <c r="N16" s="38"/>
      <c r="O16" s="40"/>
      <c r="P16" s="36"/>
      <c r="Q16" s="38"/>
      <c r="R16" s="41" t="str">
        <f t="shared" si="0"/>
        <v/>
      </c>
      <c r="S16" s="37" t="str">
        <f t="shared" si="1"/>
        <v/>
      </c>
      <c r="T16" s="39"/>
      <c r="U16" s="53"/>
      <c r="Z16" s="21"/>
      <c r="AA16" s="21"/>
      <c r="AB16" s="21"/>
      <c r="AC16" s="21"/>
      <c r="AD16" s="21"/>
      <c r="AE16" s="21"/>
      <c r="AF16" s="21"/>
      <c r="AG16" s="21"/>
      <c r="AH16" s="21"/>
      <c r="AI16" s="21"/>
      <c r="AJ16" s="21"/>
      <c r="AK16" s="21"/>
      <c r="AL16" s="21"/>
      <c r="AM16" s="21"/>
      <c r="AN16" s="21"/>
    </row>
    <row r="17" spans="2:40" ht="21" customHeight="1" x14ac:dyDescent="0.25">
      <c r="B17" s="49"/>
      <c r="C17" s="53"/>
      <c r="D17" s="186"/>
      <c r="E17" s="72" t="s">
        <v>14</v>
      </c>
      <c r="F17" s="73" t="s">
        <v>380</v>
      </c>
      <c r="G17" s="74" t="s">
        <v>327</v>
      </c>
      <c r="H17" s="92" t="s">
        <v>336</v>
      </c>
      <c r="I17" s="40"/>
      <c r="J17" s="36"/>
      <c r="K17" s="38"/>
      <c r="L17" s="40"/>
      <c r="M17" s="36"/>
      <c r="N17" s="38"/>
      <c r="O17" s="40"/>
      <c r="P17" s="36"/>
      <c r="Q17" s="38"/>
      <c r="R17" s="41" t="str">
        <f t="shared" si="0"/>
        <v/>
      </c>
      <c r="S17" s="37" t="str">
        <f t="shared" si="1"/>
        <v/>
      </c>
      <c r="T17" s="39"/>
      <c r="U17" s="53"/>
      <c r="Z17" s="21"/>
      <c r="AA17" s="21"/>
      <c r="AB17" s="21"/>
      <c r="AC17" s="21"/>
      <c r="AD17" s="21"/>
      <c r="AE17" s="21"/>
      <c r="AF17" s="21"/>
      <c r="AG17" s="21"/>
      <c r="AH17" s="21"/>
      <c r="AI17" s="21"/>
      <c r="AJ17" s="21"/>
      <c r="AK17" s="21"/>
      <c r="AL17" s="21"/>
      <c r="AM17" s="21"/>
      <c r="AN17" s="21"/>
    </row>
    <row r="18" spans="2:40" ht="21" customHeight="1" x14ac:dyDescent="0.25">
      <c r="B18" s="49"/>
      <c r="C18" s="53"/>
      <c r="D18" s="186"/>
      <c r="E18" s="72" t="s">
        <v>13</v>
      </c>
      <c r="F18" s="73" t="s">
        <v>380</v>
      </c>
      <c r="G18" s="74" t="s">
        <v>327</v>
      </c>
      <c r="H18" s="92" t="s">
        <v>337</v>
      </c>
      <c r="I18" s="40"/>
      <c r="J18" s="36"/>
      <c r="K18" s="38"/>
      <c r="L18" s="40"/>
      <c r="M18" s="36"/>
      <c r="N18" s="38"/>
      <c r="O18" s="40"/>
      <c r="P18" s="36"/>
      <c r="Q18" s="38"/>
      <c r="R18" s="41" t="str">
        <f t="shared" si="0"/>
        <v/>
      </c>
      <c r="S18" s="37" t="str">
        <f t="shared" si="1"/>
        <v/>
      </c>
      <c r="T18" s="39"/>
      <c r="U18" s="53"/>
      <c r="Z18" s="21"/>
      <c r="AA18" s="21"/>
      <c r="AB18" s="21"/>
      <c r="AC18" s="21"/>
      <c r="AD18" s="21"/>
      <c r="AE18" s="21"/>
      <c r="AF18" s="21"/>
      <c r="AG18" s="21"/>
      <c r="AH18" s="21"/>
      <c r="AI18" s="21"/>
      <c r="AJ18" s="21"/>
      <c r="AK18" s="21"/>
      <c r="AL18" s="21"/>
      <c r="AM18" s="21"/>
      <c r="AN18" s="21"/>
    </row>
    <row r="19" spans="2:40" ht="21" customHeight="1" x14ac:dyDescent="0.25">
      <c r="B19" s="49"/>
      <c r="C19" s="53"/>
      <c r="D19" s="186"/>
      <c r="E19" s="72" t="s">
        <v>12</v>
      </c>
      <c r="F19" s="73" t="s">
        <v>380</v>
      </c>
      <c r="G19" s="74" t="s">
        <v>327</v>
      </c>
      <c r="H19" s="92" t="s">
        <v>338</v>
      </c>
      <c r="I19" s="40"/>
      <c r="J19" s="36"/>
      <c r="K19" s="38"/>
      <c r="L19" s="40"/>
      <c r="M19" s="36"/>
      <c r="N19" s="38"/>
      <c r="O19" s="40"/>
      <c r="P19" s="36"/>
      <c r="Q19" s="38"/>
      <c r="R19" s="41" t="str">
        <f t="shared" si="0"/>
        <v/>
      </c>
      <c r="S19" s="37" t="str">
        <f t="shared" si="1"/>
        <v/>
      </c>
      <c r="T19" s="39"/>
      <c r="U19" s="53"/>
      <c r="Z19" s="21"/>
      <c r="AA19" s="21"/>
      <c r="AB19" s="21"/>
      <c r="AC19" s="21"/>
      <c r="AD19" s="21"/>
      <c r="AE19" s="21"/>
      <c r="AF19" s="21"/>
      <c r="AG19" s="21"/>
      <c r="AH19" s="21"/>
      <c r="AI19" s="21"/>
      <c r="AJ19" s="21"/>
      <c r="AK19" s="21"/>
      <c r="AL19" s="21"/>
      <c r="AM19" s="21"/>
      <c r="AN19" s="21"/>
    </row>
    <row r="20" spans="2:40" ht="21" customHeight="1" x14ac:dyDescent="0.25">
      <c r="B20" s="49"/>
      <c r="C20" s="53"/>
      <c r="D20" s="186"/>
      <c r="E20" s="72" t="s">
        <v>11</v>
      </c>
      <c r="F20" s="73" t="s">
        <v>380</v>
      </c>
      <c r="G20" s="74" t="s">
        <v>327</v>
      </c>
      <c r="H20" s="92" t="s">
        <v>339</v>
      </c>
      <c r="I20" s="40"/>
      <c r="J20" s="36"/>
      <c r="K20" s="38"/>
      <c r="L20" s="40"/>
      <c r="M20" s="36"/>
      <c r="N20" s="38"/>
      <c r="O20" s="40"/>
      <c r="P20" s="36"/>
      <c r="Q20" s="38"/>
      <c r="R20" s="41" t="str">
        <f t="shared" si="0"/>
        <v/>
      </c>
      <c r="S20" s="37" t="str">
        <f t="shared" si="1"/>
        <v/>
      </c>
      <c r="T20" s="39"/>
      <c r="U20" s="53"/>
      <c r="Z20" s="21"/>
      <c r="AA20" s="21"/>
      <c r="AB20" s="21"/>
      <c r="AC20" s="21"/>
      <c r="AD20" s="21"/>
      <c r="AE20" s="21"/>
      <c r="AF20" s="21"/>
      <c r="AG20" s="21"/>
      <c r="AH20" s="21"/>
      <c r="AI20" s="21"/>
      <c r="AJ20" s="21"/>
      <c r="AK20" s="21"/>
      <c r="AL20" s="21"/>
      <c r="AM20" s="21"/>
      <c r="AN20" s="21"/>
    </row>
    <row r="21" spans="2:40" ht="21" customHeight="1" x14ac:dyDescent="0.25">
      <c r="B21" s="49"/>
      <c r="C21" s="53"/>
      <c r="D21" s="186"/>
      <c r="E21" s="72" t="s">
        <v>10</v>
      </c>
      <c r="F21" s="73" t="s">
        <v>380</v>
      </c>
      <c r="G21" s="74" t="s">
        <v>327</v>
      </c>
      <c r="H21" s="92" t="s">
        <v>340</v>
      </c>
      <c r="I21" s="40"/>
      <c r="J21" s="36"/>
      <c r="K21" s="38"/>
      <c r="L21" s="40"/>
      <c r="M21" s="36"/>
      <c r="N21" s="38"/>
      <c r="O21" s="40"/>
      <c r="P21" s="36"/>
      <c r="Q21" s="38"/>
      <c r="R21" s="41" t="str">
        <f t="shared" si="0"/>
        <v/>
      </c>
      <c r="S21" s="37" t="str">
        <f t="shared" si="1"/>
        <v/>
      </c>
      <c r="T21" s="39"/>
      <c r="U21" s="53"/>
      <c r="Z21" s="21"/>
      <c r="AA21" s="21"/>
      <c r="AB21" s="21"/>
      <c r="AC21" s="21"/>
      <c r="AD21" s="21"/>
      <c r="AE21" s="21"/>
      <c r="AF21" s="21"/>
      <c r="AG21" s="21"/>
      <c r="AH21" s="21"/>
      <c r="AI21" s="21"/>
      <c r="AJ21" s="21"/>
      <c r="AK21" s="21"/>
      <c r="AL21" s="21"/>
      <c r="AM21" s="21"/>
      <c r="AN21" s="21"/>
    </row>
    <row r="22" spans="2:40" ht="21" customHeight="1" x14ac:dyDescent="0.25">
      <c r="B22" s="49"/>
      <c r="C22" s="53"/>
      <c r="D22" s="186"/>
      <c r="E22" s="72" t="s">
        <v>9</v>
      </c>
      <c r="F22" s="73" t="s">
        <v>380</v>
      </c>
      <c r="G22" s="74" t="s">
        <v>327</v>
      </c>
      <c r="H22" s="92" t="s">
        <v>341</v>
      </c>
      <c r="I22" s="40"/>
      <c r="J22" s="36"/>
      <c r="K22" s="38"/>
      <c r="L22" s="40"/>
      <c r="M22" s="36"/>
      <c r="N22" s="38"/>
      <c r="O22" s="40"/>
      <c r="P22" s="36"/>
      <c r="Q22" s="38"/>
      <c r="R22" s="41" t="str">
        <f t="shared" si="0"/>
        <v/>
      </c>
      <c r="S22" s="37" t="str">
        <f t="shared" si="1"/>
        <v/>
      </c>
      <c r="T22" s="39"/>
      <c r="U22" s="53"/>
      <c r="Z22" s="21"/>
      <c r="AA22" s="21"/>
      <c r="AB22" s="21"/>
      <c r="AC22" s="21"/>
      <c r="AD22" s="21"/>
      <c r="AE22" s="21"/>
      <c r="AF22" s="21"/>
      <c r="AG22" s="21"/>
      <c r="AH22" s="21"/>
      <c r="AI22" s="21"/>
      <c r="AJ22" s="21"/>
      <c r="AK22" s="21"/>
      <c r="AL22" s="21"/>
      <c r="AM22" s="21"/>
      <c r="AN22" s="21"/>
    </row>
    <row r="23" spans="2:40" ht="21" customHeight="1" x14ac:dyDescent="0.25">
      <c r="B23" s="49"/>
      <c r="C23" s="53"/>
      <c r="D23" s="186"/>
      <c r="E23" s="72" t="s">
        <v>8</v>
      </c>
      <c r="F23" s="73" t="s">
        <v>380</v>
      </c>
      <c r="G23" s="74" t="s">
        <v>327</v>
      </c>
      <c r="H23" s="92" t="s">
        <v>343</v>
      </c>
      <c r="I23" s="40"/>
      <c r="J23" s="36"/>
      <c r="K23" s="38"/>
      <c r="L23" s="40"/>
      <c r="M23" s="36"/>
      <c r="N23" s="38"/>
      <c r="O23" s="40"/>
      <c r="P23" s="36"/>
      <c r="Q23" s="38"/>
      <c r="R23" s="41" t="str">
        <f t="shared" si="0"/>
        <v/>
      </c>
      <c r="S23" s="37" t="str">
        <f t="shared" si="1"/>
        <v/>
      </c>
      <c r="T23" s="39"/>
      <c r="U23" s="53"/>
      <c r="Z23" s="21"/>
      <c r="AA23" s="21"/>
      <c r="AB23" s="21"/>
      <c r="AC23" s="21"/>
      <c r="AD23" s="21"/>
      <c r="AE23" s="21"/>
      <c r="AF23" s="21"/>
      <c r="AG23" s="21"/>
      <c r="AH23" s="21"/>
      <c r="AI23" s="21"/>
      <c r="AJ23" s="21"/>
      <c r="AK23" s="21"/>
      <c r="AL23" s="21"/>
      <c r="AM23" s="21"/>
      <c r="AN23" s="21"/>
    </row>
    <row r="24" spans="2:40" ht="21" customHeight="1" x14ac:dyDescent="0.25">
      <c r="B24" s="49"/>
      <c r="C24" s="53"/>
      <c r="D24" s="186"/>
      <c r="E24" s="72" t="s">
        <v>7</v>
      </c>
      <c r="F24" s="73" t="s">
        <v>380</v>
      </c>
      <c r="G24" s="74" t="s">
        <v>327</v>
      </c>
      <c r="H24" s="92" t="s">
        <v>344</v>
      </c>
      <c r="I24" s="40"/>
      <c r="J24" s="36"/>
      <c r="K24" s="38"/>
      <c r="L24" s="40"/>
      <c r="M24" s="36"/>
      <c r="N24" s="38"/>
      <c r="O24" s="40"/>
      <c r="P24" s="36"/>
      <c r="Q24" s="38"/>
      <c r="R24" s="41" t="str">
        <f t="shared" si="0"/>
        <v/>
      </c>
      <c r="S24" s="37" t="str">
        <f t="shared" si="1"/>
        <v/>
      </c>
      <c r="T24" s="39"/>
      <c r="U24" s="53"/>
      <c r="Z24" s="21"/>
      <c r="AA24" s="21"/>
      <c r="AB24" s="21"/>
      <c r="AC24" s="21"/>
      <c r="AD24" s="21"/>
      <c r="AE24" s="21"/>
      <c r="AF24" s="21"/>
      <c r="AG24" s="21"/>
      <c r="AH24" s="21"/>
      <c r="AI24" s="21"/>
      <c r="AJ24" s="21"/>
      <c r="AK24" s="21"/>
      <c r="AL24" s="21"/>
      <c r="AM24" s="21"/>
      <c r="AN24" s="21"/>
    </row>
    <row r="25" spans="2:40" ht="21" customHeight="1" x14ac:dyDescent="0.25">
      <c r="B25" s="49"/>
      <c r="C25" s="53"/>
      <c r="D25" s="186"/>
      <c r="E25" s="72" t="s">
        <v>6</v>
      </c>
      <c r="F25" s="73" t="s">
        <v>380</v>
      </c>
      <c r="G25" s="74" t="s">
        <v>327</v>
      </c>
      <c r="H25" s="92" t="s">
        <v>345</v>
      </c>
      <c r="I25" s="40"/>
      <c r="J25" s="36"/>
      <c r="K25" s="38"/>
      <c r="L25" s="40"/>
      <c r="M25" s="36"/>
      <c r="N25" s="38"/>
      <c r="O25" s="40"/>
      <c r="P25" s="36"/>
      <c r="Q25" s="38"/>
      <c r="R25" s="41" t="str">
        <f t="shared" si="0"/>
        <v/>
      </c>
      <c r="S25" s="37" t="str">
        <f t="shared" si="1"/>
        <v/>
      </c>
      <c r="T25" s="39"/>
      <c r="U25" s="53"/>
      <c r="Z25" s="21"/>
      <c r="AA25" s="21"/>
      <c r="AB25" s="21"/>
      <c r="AC25" s="21"/>
      <c r="AD25" s="21"/>
      <c r="AE25" s="21"/>
      <c r="AF25" s="21"/>
      <c r="AG25" s="21"/>
      <c r="AH25" s="21"/>
      <c r="AI25" s="21"/>
      <c r="AJ25" s="21"/>
      <c r="AK25" s="21"/>
      <c r="AL25" s="21"/>
      <c r="AM25" s="21"/>
      <c r="AN25" s="21"/>
    </row>
    <row r="26" spans="2:40" ht="21" customHeight="1" x14ac:dyDescent="0.25">
      <c r="B26" s="49"/>
      <c r="C26" s="53"/>
      <c r="D26" s="186"/>
      <c r="E26" s="72" t="s">
        <v>351</v>
      </c>
      <c r="F26" s="73" t="s">
        <v>380</v>
      </c>
      <c r="G26" s="74" t="s">
        <v>327</v>
      </c>
      <c r="H26" s="92" t="s">
        <v>352</v>
      </c>
      <c r="I26" s="41" t="str">
        <f>IF(OR(SUMPRODUCT(--(I10:I25=""),--(J10:J25=""))&gt;0,COUNTIF(J10:J25,"X")=16,COUNTIF(J10:J25,"Q")=16,COUNTIF(J10:J25,"M")&gt;0),"",SUM(I10:I25))</f>
        <v/>
      </c>
      <c r="J26" s="37" t="str">
        <f>IF(AND(OR(COUNTIF(J10:J25,"Q")=16,COUNTIF(J10:J25,"X")=16),SUM(I10:I25)=0,ISNUMBER(I26)),"",IF(COUNTIF(J10:J25,"M")&gt;0,"M",IF(AND(COUNTIF(J10:J25,J10)=16,OR(J10="X",J10="W",J10="Q",J10="U",J10="Z")),UPPER(J10),"")))</f>
        <v/>
      </c>
      <c r="K26" s="39"/>
      <c r="L26" s="41" t="str">
        <f>IF(OR(SUMPRODUCT(--(L10:L25=""),--(M10:M25=""))&gt;0,COUNTIF(M10:M25,"X")=16,COUNTIF(M10:M25,"Q")=16,COUNTIF(M10:M25,"M")&gt;0),"",SUM(L10:L25))</f>
        <v/>
      </c>
      <c r="M26" s="37" t="str">
        <f>IF(AND(OR(COUNTIF(M10:M25,"Q")=16,COUNTIF(M10:M25,"X")=16),SUM(L10:L25)=0,ISNUMBER(L26)),"",IF(COUNTIF(M10:M25,"M")&gt;0,"M",IF(AND(COUNTIF(M10:M25,M10)=16,OR(M10="X",M10="W",M10="Q",M10="U",M10="Z")),UPPER(M10),"")))</f>
        <v/>
      </c>
      <c r="N26" s="39"/>
      <c r="O26" s="41" t="str">
        <f>IF(OR(SUMPRODUCT(--(O10:O25=""),--(P10:P25=""))&gt;0,COUNTIF(P10:P25,"X")=16,COUNTIF(P10:P25,"Q")=16,COUNTIF(P10:P25,"M")&gt;0),"",SUM(O10:O25))</f>
        <v/>
      </c>
      <c r="P26" s="37" t="str">
        <f>IF(AND(OR(COUNTIF(P10:P25,"Q")=16,COUNTIF(P10:P25,"X")=16),SUM(O10:O25)=0,ISNUMBER(O26)),"",IF(COUNTIF(P10:P25,"M")&gt;0,"M",IF(AND(COUNTIF(P10:P25,P10)=16,OR(P10="X",P10="W",P10="Q",P10="U",P10="Z")),UPPER(P10),"")))</f>
        <v/>
      </c>
      <c r="Q26" s="39"/>
      <c r="R26" s="41" t="str">
        <f>IF(OR(SUMPRODUCT(--(R10:R25=""),--(S10:S25=""))&gt;0,COUNTIF(S10:S25,"X")=16,COUNTIF(S10:S25,"Q")=16,COUNTIF(S10:S25,"M")&gt;0),"",SUM(R10:R25))</f>
        <v/>
      </c>
      <c r="S26" s="37" t="str">
        <f>IF(AND(OR(COUNTIF(S10:S25,"Q")=16,COUNTIF(S10:S25,"X")=16),SUM(R10:R25)=0,ISNUMBER(R26)),"",IF(COUNTIF(S10:S25,"M")&gt;0,"M",IF(AND(COUNTIF(S10:S25,S10)=16,OR(S10="X",S10="W",S10="Q",S10="U",S10="Z")),UPPER(S10),"")))</f>
        <v/>
      </c>
      <c r="T26" s="39"/>
      <c r="U26" s="53"/>
      <c r="Z26" s="21"/>
      <c r="AA26" s="21"/>
      <c r="AB26" s="21"/>
      <c r="AC26" s="21"/>
      <c r="AD26" s="21"/>
      <c r="AE26" s="21"/>
      <c r="AF26" s="21"/>
      <c r="AG26" s="21"/>
      <c r="AH26" s="21"/>
      <c r="AI26" s="21"/>
      <c r="AJ26" s="21"/>
      <c r="AK26" s="21"/>
      <c r="AL26" s="21"/>
      <c r="AM26" s="21"/>
      <c r="AN26" s="21"/>
    </row>
    <row r="27" spans="2:40" ht="21" customHeight="1" x14ac:dyDescent="0.25">
      <c r="B27" s="49"/>
      <c r="C27" s="53"/>
      <c r="D27" s="186"/>
      <c r="E27" s="72" t="s">
        <v>454</v>
      </c>
      <c r="F27" s="73" t="s">
        <v>380</v>
      </c>
      <c r="G27" s="74" t="s">
        <v>327</v>
      </c>
      <c r="H27" s="92" t="s">
        <v>389</v>
      </c>
      <c r="I27" s="40"/>
      <c r="J27" s="36"/>
      <c r="K27" s="38"/>
      <c r="L27" s="40"/>
      <c r="M27" s="36"/>
      <c r="N27" s="38"/>
      <c r="O27" s="40"/>
      <c r="P27" s="36"/>
      <c r="Q27" s="38"/>
      <c r="R27" s="41" t="str">
        <f>IF(OR(AND(I27="",J27=""),AND(L27="",M27=""),AND(O27="",P27=""),AND(J27="X",M27="X",P27="X"),AND(J27="Q",M27="Q",P27="Q"),OR(J27="M",M27="M",P27="M")),"",SUM(I27,L27,O27))</f>
        <v/>
      </c>
      <c r="S27" s="37" t="str">
        <f xml:space="preserve"> IF(AND(OR(AND(J27="Q",M27="Q",P27="Q"),AND(J27="X",M27="X",P27="X")),SUM(I27,L27,O27)=0,ISNUMBER(R27)),"",IF(OR(J27="M",M27="M",P27="M"),"M",IF(AND(J27=M27,J27=P27,OR(M27="X",M27="W",M27="Q",M27="U",M27="Z")),UPPER( M27),"")))</f>
        <v/>
      </c>
      <c r="T27" s="39"/>
      <c r="U27" s="53"/>
      <c r="Z27" s="21"/>
      <c r="AA27" s="21"/>
      <c r="AB27" s="21"/>
      <c r="AC27" s="21"/>
      <c r="AD27" s="21"/>
      <c r="AE27" s="21"/>
      <c r="AF27" s="21"/>
      <c r="AG27" s="21"/>
      <c r="AH27" s="21"/>
      <c r="AI27" s="21"/>
      <c r="AJ27" s="21"/>
      <c r="AK27" s="21"/>
      <c r="AL27" s="21"/>
      <c r="AM27" s="21"/>
      <c r="AN27" s="21"/>
    </row>
    <row r="28" spans="2:40" ht="9.9499999999999993" customHeight="1" x14ac:dyDescent="0.25">
      <c r="B28" s="49"/>
      <c r="C28" s="53"/>
      <c r="D28" s="53"/>
      <c r="E28" s="53"/>
      <c r="F28" s="76"/>
      <c r="G28" s="76"/>
      <c r="H28" s="93"/>
      <c r="I28" s="91"/>
      <c r="J28" s="91"/>
      <c r="K28" s="53"/>
      <c r="L28" s="53"/>
      <c r="M28" s="53"/>
      <c r="N28" s="53"/>
      <c r="O28" s="53"/>
      <c r="P28" s="53"/>
      <c r="Q28" s="53"/>
      <c r="R28" s="53"/>
      <c r="S28" s="53"/>
      <c r="T28" s="53"/>
      <c r="U28" s="53"/>
      <c r="Z28" s="21"/>
      <c r="AA28" s="21"/>
      <c r="AB28" s="21"/>
      <c r="AC28" s="21"/>
      <c r="AD28" s="21"/>
      <c r="AE28" s="21"/>
      <c r="AF28" s="21"/>
      <c r="AG28" s="21"/>
      <c r="AH28" s="21"/>
      <c r="AI28" s="21"/>
      <c r="AJ28" s="21"/>
      <c r="AK28" s="21"/>
      <c r="AL28" s="21"/>
      <c r="AM28" s="21"/>
      <c r="AN28" s="21"/>
    </row>
    <row r="29" spans="2:40" ht="21" customHeight="1" x14ac:dyDescent="0.25">
      <c r="B29" s="49"/>
      <c r="C29" s="53"/>
      <c r="D29" s="186" t="s">
        <v>455</v>
      </c>
      <c r="E29" s="72" t="s">
        <v>21</v>
      </c>
      <c r="F29" s="73" t="s">
        <v>380</v>
      </c>
      <c r="G29" s="74" t="s">
        <v>328</v>
      </c>
      <c r="H29" s="92" t="s">
        <v>330</v>
      </c>
      <c r="I29" s="40"/>
      <c r="J29" s="36"/>
      <c r="K29" s="38"/>
      <c r="L29" s="40"/>
      <c r="M29" s="36"/>
      <c r="N29" s="38"/>
      <c r="O29" s="40"/>
      <c r="P29" s="36"/>
      <c r="Q29" s="38"/>
      <c r="R29" s="41" t="str">
        <f t="shared" ref="R29:R44" si="2">IF(OR(AND(I29="",J29=""),AND(L29="",M29=""),AND(O29="",P29=""),AND(J29="X",M29="X",P29="X"),AND(J29="Q",M29="Q",P29="Q"),OR(J29="M",M29="M",P29="M")),"",SUM(I29,L29,O29))</f>
        <v/>
      </c>
      <c r="S29" s="37" t="str">
        <f t="shared" ref="S29:S44" si="3" xml:space="preserve"> IF(AND(OR(AND(J29="Q",M29="Q",P29="Q"),AND(J29="X",M29="X",P29="X")),SUM(I29,L29,O29)=0,ISNUMBER(R29)),"",IF(OR(J29="M",M29="M",P29="M"),"M",IF(AND(J29=M29,J29=P29,OR(M29="X",M29="W",M29="Q",M29="U",M29="Z")),UPPER( M29),"")))</f>
        <v/>
      </c>
      <c r="T29" s="39"/>
      <c r="U29" s="53"/>
      <c r="Z29" s="21"/>
      <c r="AA29" s="21"/>
      <c r="AB29" s="21"/>
      <c r="AC29" s="21"/>
      <c r="AD29" s="21"/>
      <c r="AE29" s="21"/>
      <c r="AF29" s="21"/>
      <c r="AG29" s="21"/>
      <c r="AH29" s="21"/>
      <c r="AI29" s="21"/>
      <c r="AJ29" s="21"/>
      <c r="AK29" s="21"/>
      <c r="AL29" s="21"/>
      <c r="AM29" s="21"/>
      <c r="AN29" s="21"/>
    </row>
    <row r="30" spans="2:40" ht="21" customHeight="1" x14ac:dyDescent="0.25">
      <c r="B30" s="49"/>
      <c r="C30" s="53"/>
      <c r="D30" s="186"/>
      <c r="E30" s="72" t="s">
        <v>20</v>
      </c>
      <c r="F30" s="73" t="s">
        <v>380</v>
      </c>
      <c r="G30" s="74" t="s">
        <v>328</v>
      </c>
      <c r="H30" s="92" t="s">
        <v>331</v>
      </c>
      <c r="I30" s="40"/>
      <c r="J30" s="36"/>
      <c r="K30" s="38"/>
      <c r="L30" s="40"/>
      <c r="M30" s="36"/>
      <c r="N30" s="38"/>
      <c r="O30" s="40"/>
      <c r="P30" s="36"/>
      <c r="Q30" s="38"/>
      <c r="R30" s="41" t="str">
        <f t="shared" si="2"/>
        <v/>
      </c>
      <c r="S30" s="37" t="str">
        <f t="shared" si="3"/>
        <v/>
      </c>
      <c r="T30" s="39"/>
      <c r="U30" s="53"/>
      <c r="Z30" s="21"/>
      <c r="AA30" s="21"/>
      <c r="AB30" s="21"/>
      <c r="AC30" s="21"/>
      <c r="AD30" s="21"/>
      <c r="AE30" s="21"/>
      <c r="AF30" s="21"/>
      <c r="AG30" s="21"/>
      <c r="AH30" s="21"/>
      <c r="AI30" s="21"/>
      <c r="AJ30" s="21"/>
      <c r="AK30" s="21"/>
      <c r="AL30" s="21"/>
      <c r="AM30" s="21"/>
      <c r="AN30" s="21"/>
    </row>
    <row r="31" spans="2:40" ht="21" customHeight="1" x14ac:dyDescent="0.25">
      <c r="B31" s="49"/>
      <c r="C31" s="53"/>
      <c r="D31" s="186"/>
      <c r="E31" s="72" t="s">
        <v>19</v>
      </c>
      <c r="F31" s="73" t="s">
        <v>380</v>
      </c>
      <c r="G31" s="74" t="s">
        <v>328</v>
      </c>
      <c r="H31" s="92" t="s">
        <v>332</v>
      </c>
      <c r="I31" s="40"/>
      <c r="J31" s="36"/>
      <c r="K31" s="38"/>
      <c r="L31" s="40"/>
      <c r="M31" s="36"/>
      <c r="N31" s="38"/>
      <c r="O31" s="40"/>
      <c r="P31" s="36"/>
      <c r="Q31" s="38"/>
      <c r="R31" s="41" t="str">
        <f t="shared" si="2"/>
        <v/>
      </c>
      <c r="S31" s="37" t="str">
        <f t="shared" si="3"/>
        <v/>
      </c>
      <c r="T31" s="39"/>
      <c r="U31" s="53"/>
      <c r="Z31" s="21"/>
      <c r="AA31" s="21"/>
      <c r="AB31" s="21"/>
      <c r="AC31" s="21"/>
      <c r="AD31" s="21"/>
      <c r="AE31" s="21"/>
      <c r="AF31" s="21"/>
      <c r="AG31" s="21"/>
      <c r="AH31" s="21"/>
      <c r="AI31" s="21"/>
      <c r="AJ31" s="21"/>
      <c r="AK31" s="21"/>
      <c r="AL31" s="21"/>
      <c r="AM31" s="21"/>
      <c r="AN31" s="21"/>
    </row>
    <row r="32" spans="2:40" ht="21" customHeight="1" x14ac:dyDescent="0.25">
      <c r="B32" s="49"/>
      <c r="C32" s="53"/>
      <c r="D32" s="186"/>
      <c r="E32" s="72" t="s">
        <v>18</v>
      </c>
      <c r="F32" s="73" t="s">
        <v>380</v>
      </c>
      <c r="G32" s="74" t="s">
        <v>328</v>
      </c>
      <c r="H32" s="92" t="s">
        <v>333</v>
      </c>
      <c r="I32" s="40"/>
      <c r="J32" s="36"/>
      <c r="K32" s="38"/>
      <c r="L32" s="40"/>
      <c r="M32" s="36"/>
      <c r="N32" s="38"/>
      <c r="O32" s="40"/>
      <c r="P32" s="36"/>
      <c r="Q32" s="38"/>
      <c r="R32" s="41" t="str">
        <f t="shared" si="2"/>
        <v/>
      </c>
      <c r="S32" s="37" t="str">
        <f t="shared" si="3"/>
        <v/>
      </c>
      <c r="T32" s="39"/>
      <c r="U32" s="53"/>
      <c r="Z32" s="21"/>
      <c r="AA32" s="21"/>
      <c r="AB32" s="21"/>
      <c r="AC32" s="21"/>
      <c r="AD32" s="21"/>
      <c r="AE32" s="21"/>
      <c r="AF32" s="21"/>
      <c r="AG32" s="21"/>
      <c r="AH32" s="21"/>
      <c r="AI32" s="21"/>
      <c r="AJ32" s="21"/>
      <c r="AK32" s="21"/>
      <c r="AL32" s="21"/>
      <c r="AM32" s="21"/>
      <c r="AN32" s="21"/>
    </row>
    <row r="33" spans="2:40" ht="21" customHeight="1" x14ac:dyDescent="0.25">
      <c r="B33" s="49"/>
      <c r="C33" s="53"/>
      <c r="D33" s="186"/>
      <c r="E33" s="72" t="s">
        <v>17</v>
      </c>
      <c r="F33" s="73" t="s">
        <v>380</v>
      </c>
      <c r="G33" s="74" t="s">
        <v>328</v>
      </c>
      <c r="H33" s="92" t="s">
        <v>334</v>
      </c>
      <c r="I33" s="40"/>
      <c r="J33" s="36"/>
      <c r="K33" s="38"/>
      <c r="L33" s="40"/>
      <c r="M33" s="36"/>
      <c r="N33" s="38"/>
      <c r="O33" s="40"/>
      <c r="P33" s="36"/>
      <c r="Q33" s="38"/>
      <c r="R33" s="41" t="str">
        <f t="shared" si="2"/>
        <v/>
      </c>
      <c r="S33" s="37" t="str">
        <f t="shared" si="3"/>
        <v/>
      </c>
      <c r="T33" s="39"/>
      <c r="U33" s="53"/>
      <c r="Z33" s="21"/>
      <c r="AA33" s="21"/>
      <c r="AB33" s="21"/>
      <c r="AC33" s="21"/>
      <c r="AD33" s="21"/>
      <c r="AE33" s="21"/>
      <c r="AF33" s="21"/>
      <c r="AG33" s="21"/>
      <c r="AH33" s="21"/>
      <c r="AI33" s="21"/>
      <c r="AJ33" s="21"/>
      <c r="AK33" s="21"/>
      <c r="AL33" s="21"/>
      <c r="AM33" s="21"/>
      <c r="AN33" s="21"/>
    </row>
    <row r="34" spans="2:40" ht="21" customHeight="1" x14ac:dyDescent="0.25">
      <c r="B34" s="49"/>
      <c r="C34" s="53"/>
      <c r="D34" s="186"/>
      <c r="E34" s="72" t="s">
        <v>16</v>
      </c>
      <c r="F34" s="73" t="s">
        <v>380</v>
      </c>
      <c r="G34" s="74" t="s">
        <v>328</v>
      </c>
      <c r="H34" s="92" t="s">
        <v>335</v>
      </c>
      <c r="I34" s="40"/>
      <c r="J34" s="36"/>
      <c r="K34" s="38"/>
      <c r="L34" s="40"/>
      <c r="M34" s="36"/>
      <c r="N34" s="38"/>
      <c r="O34" s="40"/>
      <c r="P34" s="36"/>
      <c r="Q34" s="38"/>
      <c r="R34" s="41" t="str">
        <f t="shared" si="2"/>
        <v/>
      </c>
      <c r="S34" s="37" t="str">
        <f t="shared" si="3"/>
        <v/>
      </c>
      <c r="T34" s="39"/>
      <c r="U34" s="53"/>
      <c r="Z34" s="21"/>
      <c r="AA34" s="21"/>
      <c r="AB34" s="21"/>
      <c r="AC34" s="21"/>
      <c r="AD34" s="21"/>
      <c r="AE34" s="21"/>
      <c r="AF34" s="21"/>
      <c r="AG34" s="21"/>
      <c r="AH34" s="21"/>
      <c r="AI34" s="21"/>
      <c r="AJ34" s="21"/>
      <c r="AK34" s="21"/>
      <c r="AL34" s="21"/>
      <c r="AM34" s="21"/>
      <c r="AN34" s="21"/>
    </row>
    <row r="35" spans="2:40" ht="21" customHeight="1" x14ac:dyDescent="0.25">
      <c r="B35" s="49"/>
      <c r="C35" s="53"/>
      <c r="D35" s="186"/>
      <c r="E35" s="72" t="s">
        <v>15</v>
      </c>
      <c r="F35" s="73" t="s">
        <v>380</v>
      </c>
      <c r="G35" s="74" t="s">
        <v>328</v>
      </c>
      <c r="H35" s="92" t="s">
        <v>342</v>
      </c>
      <c r="I35" s="40"/>
      <c r="J35" s="36"/>
      <c r="K35" s="38"/>
      <c r="L35" s="40"/>
      <c r="M35" s="36"/>
      <c r="N35" s="38"/>
      <c r="O35" s="40"/>
      <c r="P35" s="36"/>
      <c r="Q35" s="38"/>
      <c r="R35" s="41" t="str">
        <f t="shared" si="2"/>
        <v/>
      </c>
      <c r="S35" s="37" t="str">
        <f t="shared" si="3"/>
        <v/>
      </c>
      <c r="T35" s="39"/>
      <c r="U35" s="53"/>
      <c r="Z35" s="21"/>
      <c r="AA35" s="21"/>
      <c r="AB35" s="21"/>
      <c r="AC35" s="21"/>
      <c r="AD35" s="21"/>
      <c r="AE35" s="21"/>
      <c r="AF35" s="21"/>
      <c r="AG35" s="21"/>
      <c r="AH35" s="21"/>
      <c r="AI35" s="21"/>
      <c r="AJ35" s="21"/>
      <c r="AK35" s="21"/>
      <c r="AL35" s="21"/>
      <c r="AM35" s="21"/>
      <c r="AN35" s="21"/>
    </row>
    <row r="36" spans="2:40" ht="21" customHeight="1" x14ac:dyDescent="0.25">
      <c r="B36" s="49"/>
      <c r="C36" s="53"/>
      <c r="D36" s="186"/>
      <c r="E36" s="72" t="s">
        <v>14</v>
      </c>
      <c r="F36" s="73" t="s">
        <v>380</v>
      </c>
      <c r="G36" s="74" t="s">
        <v>328</v>
      </c>
      <c r="H36" s="92" t="s">
        <v>336</v>
      </c>
      <c r="I36" s="40"/>
      <c r="J36" s="36"/>
      <c r="K36" s="38"/>
      <c r="L36" s="40"/>
      <c r="M36" s="36"/>
      <c r="N36" s="38"/>
      <c r="O36" s="40"/>
      <c r="P36" s="36"/>
      <c r="Q36" s="38"/>
      <c r="R36" s="41" t="str">
        <f t="shared" si="2"/>
        <v/>
      </c>
      <c r="S36" s="37" t="str">
        <f t="shared" si="3"/>
        <v/>
      </c>
      <c r="T36" s="39"/>
      <c r="U36" s="53"/>
      <c r="Z36" s="21"/>
      <c r="AA36" s="21"/>
      <c r="AB36" s="21"/>
      <c r="AC36" s="21"/>
      <c r="AD36" s="21"/>
      <c r="AE36" s="21"/>
      <c r="AF36" s="21"/>
      <c r="AG36" s="21"/>
      <c r="AH36" s="21"/>
      <c r="AI36" s="21"/>
      <c r="AJ36" s="21"/>
      <c r="AK36" s="21"/>
      <c r="AL36" s="21"/>
      <c r="AM36" s="21"/>
      <c r="AN36" s="21"/>
    </row>
    <row r="37" spans="2:40" ht="21" customHeight="1" x14ac:dyDescent="0.25">
      <c r="B37" s="49"/>
      <c r="C37" s="53"/>
      <c r="D37" s="186"/>
      <c r="E37" s="72" t="s">
        <v>13</v>
      </c>
      <c r="F37" s="73" t="s">
        <v>380</v>
      </c>
      <c r="G37" s="74" t="s">
        <v>328</v>
      </c>
      <c r="H37" s="92" t="s">
        <v>337</v>
      </c>
      <c r="I37" s="40"/>
      <c r="J37" s="36"/>
      <c r="K37" s="38"/>
      <c r="L37" s="40"/>
      <c r="M37" s="36"/>
      <c r="N37" s="38"/>
      <c r="O37" s="40"/>
      <c r="P37" s="36"/>
      <c r="Q37" s="38"/>
      <c r="R37" s="41" t="str">
        <f t="shared" si="2"/>
        <v/>
      </c>
      <c r="S37" s="37" t="str">
        <f t="shared" si="3"/>
        <v/>
      </c>
      <c r="T37" s="39"/>
      <c r="U37" s="53"/>
      <c r="Z37" s="21"/>
      <c r="AA37" s="21"/>
      <c r="AB37" s="21"/>
      <c r="AC37" s="21"/>
      <c r="AD37" s="21"/>
      <c r="AE37" s="21"/>
      <c r="AF37" s="21"/>
      <c r="AG37" s="21"/>
      <c r="AH37" s="21"/>
      <c r="AI37" s="21"/>
      <c r="AJ37" s="21"/>
      <c r="AK37" s="21"/>
      <c r="AL37" s="21"/>
      <c r="AM37" s="21"/>
      <c r="AN37" s="21"/>
    </row>
    <row r="38" spans="2:40" ht="21" customHeight="1" x14ac:dyDescent="0.25">
      <c r="B38" s="49"/>
      <c r="C38" s="53"/>
      <c r="D38" s="186"/>
      <c r="E38" s="72" t="s">
        <v>12</v>
      </c>
      <c r="F38" s="73" t="s">
        <v>380</v>
      </c>
      <c r="G38" s="74" t="s">
        <v>328</v>
      </c>
      <c r="H38" s="92" t="s">
        <v>338</v>
      </c>
      <c r="I38" s="40"/>
      <c r="J38" s="36"/>
      <c r="K38" s="38"/>
      <c r="L38" s="40"/>
      <c r="M38" s="36"/>
      <c r="N38" s="38"/>
      <c r="O38" s="40"/>
      <c r="P38" s="36"/>
      <c r="Q38" s="38"/>
      <c r="R38" s="41" t="str">
        <f t="shared" si="2"/>
        <v/>
      </c>
      <c r="S38" s="37" t="str">
        <f t="shared" si="3"/>
        <v/>
      </c>
      <c r="T38" s="39"/>
      <c r="U38" s="53"/>
      <c r="Z38" s="21"/>
      <c r="AA38" s="21"/>
      <c r="AB38" s="21"/>
      <c r="AC38" s="21"/>
      <c r="AD38" s="21"/>
      <c r="AE38" s="21"/>
      <c r="AF38" s="21"/>
      <c r="AG38" s="21"/>
      <c r="AH38" s="21"/>
      <c r="AI38" s="21"/>
      <c r="AJ38" s="21"/>
      <c r="AK38" s="21"/>
      <c r="AL38" s="21"/>
      <c r="AM38" s="21"/>
      <c r="AN38" s="21"/>
    </row>
    <row r="39" spans="2:40" ht="21" customHeight="1" x14ac:dyDescent="0.25">
      <c r="B39" s="49"/>
      <c r="C39" s="53"/>
      <c r="D39" s="186"/>
      <c r="E39" s="72" t="s">
        <v>11</v>
      </c>
      <c r="F39" s="73" t="s">
        <v>380</v>
      </c>
      <c r="G39" s="74" t="s">
        <v>328</v>
      </c>
      <c r="H39" s="92" t="s">
        <v>339</v>
      </c>
      <c r="I39" s="40"/>
      <c r="J39" s="36"/>
      <c r="K39" s="38"/>
      <c r="L39" s="40"/>
      <c r="M39" s="36"/>
      <c r="N39" s="38"/>
      <c r="O39" s="40"/>
      <c r="P39" s="36"/>
      <c r="Q39" s="38"/>
      <c r="R39" s="41" t="str">
        <f t="shared" si="2"/>
        <v/>
      </c>
      <c r="S39" s="37" t="str">
        <f t="shared" si="3"/>
        <v/>
      </c>
      <c r="T39" s="39"/>
      <c r="U39" s="53"/>
      <c r="Z39" s="21"/>
      <c r="AA39" s="21"/>
      <c r="AB39" s="21"/>
      <c r="AC39" s="21"/>
      <c r="AD39" s="21"/>
      <c r="AE39" s="21"/>
      <c r="AF39" s="21"/>
      <c r="AG39" s="21"/>
      <c r="AH39" s="21"/>
      <c r="AI39" s="21"/>
      <c r="AJ39" s="21"/>
      <c r="AK39" s="21"/>
      <c r="AL39" s="21"/>
      <c r="AM39" s="21"/>
      <c r="AN39" s="21"/>
    </row>
    <row r="40" spans="2:40" ht="21" customHeight="1" x14ac:dyDescent="0.25">
      <c r="B40" s="49"/>
      <c r="C40" s="53"/>
      <c r="D40" s="186"/>
      <c r="E40" s="72" t="s">
        <v>10</v>
      </c>
      <c r="F40" s="73" t="s">
        <v>380</v>
      </c>
      <c r="G40" s="74" t="s">
        <v>328</v>
      </c>
      <c r="H40" s="92" t="s">
        <v>340</v>
      </c>
      <c r="I40" s="40"/>
      <c r="J40" s="36"/>
      <c r="K40" s="38"/>
      <c r="L40" s="40"/>
      <c r="M40" s="36"/>
      <c r="N40" s="38"/>
      <c r="O40" s="40"/>
      <c r="P40" s="36"/>
      <c r="Q40" s="38"/>
      <c r="R40" s="41" t="str">
        <f t="shared" si="2"/>
        <v/>
      </c>
      <c r="S40" s="37" t="str">
        <f t="shared" si="3"/>
        <v/>
      </c>
      <c r="T40" s="39"/>
      <c r="U40" s="53"/>
      <c r="Z40" s="21"/>
      <c r="AA40" s="21"/>
      <c r="AB40" s="21"/>
      <c r="AC40" s="21"/>
      <c r="AD40" s="21"/>
      <c r="AE40" s="21"/>
      <c r="AF40" s="21"/>
      <c r="AG40" s="21"/>
      <c r="AH40" s="21"/>
      <c r="AI40" s="21"/>
      <c r="AJ40" s="21"/>
      <c r="AK40" s="21"/>
      <c r="AL40" s="21"/>
      <c r="AM40" s="21"/>
      <c r="AN40" s="21"/>
    </row>
    <row r="41" spans="2:40" ht="21" customHeight="1" x14ac:dyDescent="0.25">
      <c r="B41" s="49"/>
      <c r="C41" s="53"/>
      <c r="D41" s="186"/>
      <c r="E41" s="72" t="s">
        <v>9</v>
      </c>
      <c r="F41" s="73" t="s">
        <v>380</v>
      </c>
      <c r="G41" s="74" t="s">
        <v>328</v>
      </c>
      <c r="H41" s="92" t="s">
        <v>341</v>
      </c>
      <c r="I41" s="40"/>
      <c r="J41" s="36"/>
      <c r="K41" s="38"/>
      <c r="L41" s="40"/>
      <c r="M41" s="36"/>
      <c r="N41" s="38"/>
      <c r="O41" s="40"/>
      <c r="P41" s="36"/>
      <c r="Q41" s="38"/>
      <c r="R41" s="41" t="str">
        <f t="shared" si="2"/>
        <v/>
      </c>
      <c r="S41" s="37" t="str">
        <f t="shared" si="3"/>
        <v/>
      </c>
      <c r="T41" s="39"/>
      <c r="U41" s="53"/>
      <c r="Z41" s="21"/>
      <c r="AA41" s="21"/>
      <c r="AB41" s="21"/>
      <c r="AC41" s="21"/>
      <c r="AD41" s="21"/>
      <c r="AE41" s="21"/>
      <c r="AF41" s="21"/>
      <c r="AG41" s="21"/>
      <c r="AH41" s="21"/>
      <c r="AI41" s="21"/>
      <c r="AJ41" s="21"/>
      <c r="AK41" s="21"/>
      <c r="AL41" s="21"/>
      <c r="AM41" s="21"/>
      <c r="AN41" s="21"/>
    </row>
    <row r="42" spans="2:40" ht="21" customHeight="1" x14ac:dyDescent="0.25">
      <c r="B42" s="49"/>
      <c r="C42" s="53"/>
      <c r="D42" s="186"/>
      <c r="E42" s="72" t="s">
        <v>8</v>
      </c>
      <c r="F42" s="73" t="s">
        <v>380</v>
      </c>
      <c r="G42" s="74" t="s">
        <v>328</v>
      </c>
      <c r="H42" s="92" t="s">
        <v>343</v>
      </c>
      <c r="I42" s="40"/>
      <c r="J42" s="36"/>
      <c r="K42" s="38"/>
      <c r="L42" s="40"/>
      <c r="M42" s="36"/>
      <c r="N42" s="38"/>
      <c r="O42" s="40"/>
      <c r="P42" s="36"/>
      <c r="Q42" s="38"/>
      <c r="R42" s="41" t="str">
        <f t="shared" si="2"/>
        <v/>
      </c>
      <c r="S42" s="37" t="str">
        <f t="shared" si="3"/>
        <v/>
      </c>
      <c r="T42" s="39"/>
      <c r="U42" s="53"/>
      <c r="Z42" s="21"/>
      <c r="AA42" s="21"/>
      <c r="AB42" s="21"/>
      <c r="AC42" s="21"/>
      <c r="AD42" s="21"/>
      <c r="AE42" s="21"/>
      <c r="AF42" s="21"/>
      <c r="AG42" s="21"/>
      <c r="AH42" s="21"/>
      <c r="AI42" s="21"/>
      <c r="AJ42" s="21"/>
      <c r="AK42" s="21"/>
      <c r="AL42" s="21"/>
      <c r="AM42" s="21"/>
      <c r="AN42" s="21"/>
    </row>
    <row r="43" spans="2:40" ht="21" customHeight="1" x14ac:dyDescent="0.25">
      <c r="B43" s="49"/>
      <c r="C43" s="53"/>
      <c r="D43" s="186"/>
      <c r="E43" s="72" t="s">
        <v>7</v>
      </c>
      <c r="F43" s="73" t="s">
        <v>380</v>
      </c>
      <c r="G43" s="74" t="s">
        <v>328</v>
      </c>
      <c r="H43" s="92" t="s">
        <v>344</v>
      </c>
      <c r="I43" s="40"/>
      <c r="J43" s="36"/>
      <c r="K43" s="38"/>
      <c r="L43" s="40"/>
      <c r="M43" s="36"/>
      <c r="N43" s="38"/>
      <c r="O43" s="40"/>
      <c r="P43" s="36"/>
      <c r="Q43" s="38"/>
      <c r="R43" s="41" t="str">
        <f t="shared" si="2"/>
        <v/>
      </c>
      <c r="S43" s="37" t="str">
        <f t="shared" si="3"/>
        <v/>
      </c>
      <c r="T43" s="39"/>
      <c r="U43" s="53"/>
      <c r="Z43" s="21"/>
      <c r="AA43" s="21"/>
      <c r="AB43" s="21"/>
      <c r="AC43" s="21"/>
      <c r="AD43" s="21"/>
      <c r="AE43" s="21"/>
      <c r="AF43" s="21"/>
      <c r="AG43" s="21"/>
      <c r="AH43" s="21"/>
      <c r="AI43" s="21"/>
      <c r="AJ43" s="21"/>
      <c r="AK43" s="21"/>
      <c r="AL43" s="21"/>
      <c r="AM43" s="21"/>
      <c r="AN43" s="21"/>
    </row>
    <row r="44" spans="2:40" ht="21" customHeight="1" x14ac:dyDescent="0.25">
      <c r="B44" s="49"/>
      <c r="C44" s="53"/>
      <c r="D44" s="186"/>
      <c r="E44" s="72" t="s">
        <v>6</v>
      </c>
      <c r="F44" s="73" t="s">
        <v>380</v>
      </c>
      <c r="G44" s="74" t="s">
        <v>328</v>
      </c>
      <c r="H44" s="92" t="s">
        <v>345</v>
      </c>
      <c r="I44" s="40"/>
      <c r="J44" s="36"/>
      <c r="K44" s="38"/>
      <c r="L44" s="40"/>
      <c r="M44" s="36"/>
      <c r="N44" s="38"/>
      <c r="O44" s="40"/>
      <c r="P44" s="36"/>
      <c r="Q44" s="38"/>
      <c r="R44" s="41" t="str">
        <f t="shared" si="2"/>
        <v/>
      </c>
      <c r="S44" s="37" t="str">
        <f t="shared" si="3"/>
        <v/>
      </c>
      <c r="T44" s="39"/>
      <c r="U44" s="53"/>
      <c r="Z44" s="21"/>
      <c r="AA44" s="21"/>
      <c r="AB44" s="21"/>
      <c r="AC44" s="21"/>
      <c r="AD44" s="21"/>
      <c r="AE44" s="21"/>
      <c r="AF44" s="21"/>
      <c r="AG44" s="21"/>
      <c r="AH44" s="21"/>
      <c r="AI44" s="21"/>
      <c r="AJ44" s="21"/>
      <c r="AK44" s="21"/>
      <c r="AL44" s="21"/>
      <c r="AM44" s="21"/>
      <c r="AN44" s="21"/>
    </row>
    <row r="45" spans="2:40" ht="21" customHeight="1" x14ac:dyDescent="0.25">
      <c r="B45" s="49"/>
      <c r="C45" s="53"/>
      <c r="D45" s="186"/>
      <c r="E45" s="72" t="s">
        <v>351</v>
      </c>
      <c r="F45" s="73" t="s">
        <v>380</v>
      </c>
      <c r="G45" s="74" t="s">
        <v>328</v>
      </c>
      <c r="H45" s="92" t="s">
        <v>352</v>
      </c>
      <c r="I45" s="41" t="str">
        <f>IF(OR(SUMPRODUCT(--(I29:I44=""),--(J29:J44=""))&gt;0,COUNTIF(J29:J44,"X")=16,COUNTIF(J29:J44,"Q")=16,COUNTIF(J29:J44,"M")&gt;0),"",SUM(I29:I44))</f>
        <v/>
      </c>
      <c r="J45" s="37" t="str">
        <f>IF(AND(OR(COUNTIF(J29:J44,"Q")=16,COUNTIF(J29:J44,"X")=16),SUM(I29:I44)=0,ISNUMBER(I45)),"",IF(COUNTIF(J29:J44,"M")&gt;0,"M",IF(AND(COUNTIF(J29:J44,J29)=16,OR(J29="X",J29="W",J29="Q",J29="U",J29="Z")),UPPER(J29),"")))</f>
        <v/>
      </c>
      <c r="K45" s="39"/>
      <c r="L45" s="41" t="str">
        <f>IF(OR(SUMPRODUCT(--(L29:L44=""),--(M29:M44=""))&gt;0,COUNTIF(M29:M44,"X")=16,COUNTIF(M29:M44,"Q")=16,COUNTIF(M29:M44,"M")&gt;0),"",SUM(L29:L44))</f>
        <v/>
      </c>
      <c r="M45" s="37" t="str">
        <f>IF(AND(OR(COUNTIF(M29:M44,"Q")=16,COUNTIF(M29:M44,"X")=16),SUM(L29:L44)=0,ISNUMBER(L45)),"",IF(COUNTIF(M29:M44,"M")&gt;0,"M",IF(AND(COUNTIF(M29:M44,M29)=16,OR(M29="X",M29="W",M29="Q",M29="U",M29="Z")),UPPER(M29),"")))</f>
        <v/>
      </c>
      <c r="N45" s="39"/>
      <c r="O45" s="41" t="str">
        <f>IF(OR(SUMPRODUCT(--(O29:O44=""),--(P29:P44=""))&gt;0,COUNTIF(P29:P44,"X")=16,COUNTIF(P29:P44,"Q")=16,COUNTIF(P29:P44,"M")&gt;0),"",SUM(O29:O44))</f>
        <v/>
      </c>
      <c r="P45" s="37" t="str">
        <f>IF(AND(OR(COUNTIF(P29:P44,"Q")=16,COUNTIF(P29:P44,"X")=16),SUM(O29:O44)=0,ISNUMBER(O45)),"",IF(COUNTIF(P29:P44,"M")&gt;0,"M",IF(AND(COUNTIF(P29:P44,P29)=16,OR(P29="X",P29="W",P29="Q",P29="U",P29="Z")),UPPER(P29),"")))</f>
        <v/>
      </c>
      <c r="Q45" s="39"/>
      <c r="R45" s="41" t="str">
        <f>IF(OR(SUMPRODUCT(--(R29:R44=""),--(S29:S44=""))&gt;0,COUNTIF(S29:S44,"X")=16,COUNTIF(S29:S44,"Q")=16,COUNTIF(S29:S44,"M")&gt;0),"",SUM(R29:R44))</f>
        <v/>
      </c>
      <c r="S45" s="37" t="str">
        <f>IF(AND(OR(COUNTIF(S29:S44,"Q")=16,COUNTIF(S29:S44,"X")=16),SUM(R29:R44)=0,ISNUMBER(R45)),"",IF(COUNTIF(S29:S44,"M")&gt;0,"M",IF(AND(COUNTIF(S29:S44,S29)=16,OR(S29="X",S29="W",S29="Q",S29="U",S29="Z")),UPPER(S29),"")))</f>
        <v/>
      </c>
      <c r="T45" s="39"/>
      <c r="U45" s="53"/>
      <c r="Z45" s="21"/>
      <c r="AA45" s="21"/>
      <c r="AB45" s="21"/>
      <c r="AC45" s="21"/>
      <c r="AD45" s="21"/>
      <c r="AE45" s="21"/>
      <c r="AF45" s="21"/>
      <c r="AG45" s="21"/>
      <c r="AH45" s="21"/>
      <c r="AI45" s="21"/>
      <c r="AJ45" s="21"/>
      <c r="AK45" s="21"/>
      <c r="AL45" s="21"/>
      <c r="AM45" s="21"/>
      <c r="AN45" s="21"/>
    </row>
    <row r="46" spans="2:40" ht="21" customHeight="1" x14ac:dyDescent="0.25">
      <c r="B46" s="49"/>
      <c r="C46" s="53"/>
      <c r="D46" s="186"/>
      <c r="E46" s="72" t="s">
        <v>454</v>
      </c>
      <c r="F46" s="73" t="s">
        <v>380</v>
      </c>
      <c r="G46" s="74" t="s">
        <v>328</v>
      </c>
      <c r="H46" s="92" t="s">
        <v>389</v>
      </c>
      <c r="I46" s="40"/>
      <c r="J46" s="36"/>
      <c r="K46" s="38"/>
      <c r="L46" s="40"/>
      <c r="M46" s="36"/>
      <c r="N46" s="38"/>
      <c r="O46" s="40"/>
      <c r="P46" s="36"/>
      <c r="Q46" s="38"/>
      <c r="R46" s="41" t="str">
        <f>IF(OR(AND(I46="",J46=""),AND(L46="",M46=""),AND(O46="",P46=""),AND(J46="X",M46="X",P46="X"),AND(J46="Q",M46="Q",P46="Q"),OR(J46="M",M46="M",P46="M")),"",SUM(I46,L46,O46))</f>
        <v/>
      </c>
      <c r="S46" s="37" t="str">
        <f xml:space="preserve"> IF(AND(OR(AND(J46="Q",M46="Q",P46="Q"),AND(J46="X",M46="X",P46="X")),SUM(I46,L46,O46)=0,ISNUMBER(R46)),"",IF(OR(J46="M",M46="M",P46="M"),"M",IF(AND(J46=M46,J46=P46,OR(M46="X",M46="W",M46="Q",M46="U",M46="Z")),UPPER( M46),"")))</f>
        <v/>
      </c>
      <c r="T46" s="39"/>
      <c r="U46" s="53"/>
      <c r="Z46" s="21"/>
      <c r="AA46" s="21"/>
      <c r="AB46" s="21"/>
      <c r="AC46" s="21"/>
      <c r="AD46" s="21"/>
      <c r="AE46" s="21"/>
      <c r="AF46" s="21"/>
      <c r="AG46" s="21"/>
      <c r="AH46" s="21"/>
      <c r="AI46" s="21"/>
      <c r="AJ46" s="21"/>
      <c r="AK46" s="21"/>
      <c r="AL46" s="21"/>
      <c r="AM46" s="21"/>
      <c r="AN46" s="21"/>
    </row>
    <row r="47" spans="2:40" ht="9.9499999999999993" customHeight="1" x14ac:dyDescent="0.25">
      <c r="B47" s="49"/>
      <c r="C47" s="53"/>
      <c r="D47" s="53"/>
      <c r="E47" s="53"/>
      <c r="F47" s="76"/>
      <c r="G47" s="76"/>
      <c r="H47" s="93"/>
      <c r="I47" s="91"/>
      <c r="J47" s="91"/>
      <c r="K47" s="53"/>
      <c r="L47" s="53"/>
      <c r="M47" s="53"/>
      <c r="N47" s="53"/>
      <c r="O47" s="53"/>
      <c r="P47" s="53"/>
      <c r="Q47" s="53"/>
      <c r="R47" s="53"/>
      <c r="S47" s="53"/>
      <c r="T47" s="53"/>
      <c r="U47" s="53"/>
      <c r="Z47" s="21"/>
      <c r="AA47" s="21"/>
      <c r="AB47" s="21"/>
      <c r="AC47" s="21"/>
      <c r="AD47" s="21"/>
      <c r="AE47" s="21"/>
      <c r="AF47" s="21"/>
      <c r="AG47" s="21"/>
      <c r="AH47" s="21"/>
      <c r="AI47" s="21"/>
      <c r="AJ47" s="21"/>
      <c r="AK47" s="21"/>
      <c r="AL47" s="21"/>
      <c r="AM47" s="21"/>
      <c r="AN47" s="21"/>
    </row>
    <row r="48" spans="2:40" ht="21" customHeight="1" x14ac:dyDescent="0.25">
      <c r="B48" s="49"/>
      <c r="C48" s="53"/>
      <c r="D48" s="186" t="s">
        <v>450</v>
      </c>
      <c r="E48" s="72" t="s">
        <v>21</v>
      </c>
      <c r="F48" s="73" t="s">
        <v>380</v>
      </c>
      <c r="G48" s="74" t="s">
        <v>329</v>
      </c>
      <c r="H48" s="92" t="s">
        <v>330</v>
      </c>
      <c r="I48" s="41" t="str">
        <f t="shared" ref="I48:I65" si="4">IF(OR(AND(I10="",J10=""),AND(I29="",J29=""),AND(J10="X",J29="X"),AND(J10="Q",J29="Q"),OR(J10="M",J29="M")),"",SUM(I10,I29))</f>
        <v/>
      </c>
      <c r="J48" s="37" t="str">
        <f t="shared" ref="J48:J65" si="5">IF(AND(OR(AND(J10="Q",J29="Q"),AND(J10="X",J29="X")),SUM(I10,I29)=0,ISNUMBER(I48)),"",IF(OR(J10="M",J29="M"),"M",IF(AND(J10=J29,OR(J10="X",J10="W",J10="Q",J10="U",J10="Z")),UPPER(J10),"")))</f>
        <v/>
      </c>
      <c r="K48" s="39"/>
      <c r="L48" s="41" t="str">
        <f t="shared" ref="L48:L65" si="6">IF(OR(AND(L10="",M10=""),AND(L29="",M29=""),AND(M10="X",M29="X"),AND(M10="Q",M29="Q"),OR(M10="M",M29="M")),"",SUM(L10,L29))</f>
        <v/>
      </c>
      <c r="M48" s="37" t="str">
        <f t="shared" ref="M48:M65" si="7">IF(AND(OR(AND(M10="Q",M29="Q"),AND(M10="X",M29="X")),SUM(L10,L29)=0,ISNUMBER(L48)),"",IF(OR(M10="M",M29="M"),"M",IF(AND(M10=M29,OR(M10="X",M10="W",M10="Q",M10="U",M10="Z")),UPPER(M10),"")))</f>
        <v/>
      </c>
      <c r="N48" s="39"/>
      <c r="O48" s="41" t="str">
        <f t="shared" ref="O48:O65" si="8">IF(OR(AND(O10="",P10=""),AND(O29="",P29=""),AND(P10="X",P29="X"),AND(P10="Q",P29="Q"),OR(P10="M",P29="M")),"",SUM(O10,O29))</f>
        <v/>
      </c>
      <c r="P48" s="37" t="str">
        <f t="shared" ref="P48:P65" si="9">IF(AND(OR(AND(P10="Q",P29="Q"),AND(P10="X",P29="X")),SUM(O10,O29)=0,ISNUMBER(O48)),"",IF(OR(P10="M",P29="M"),"M",IF(AND(P10=P29,OR(P10="X",P10="W",P10="Q",P10="U",P10="Z")),UPPER(P10),"")))</f>
        <v/>
      </c>
      <c r="Q48" s="39"/>
      <c r="R48" s="41" t="str">
        <f t="shared" ref="R48:R65" si="10">IF(OR(AND(R10="",S10=""),AND(R29="",S29=""),AND(S10="X",S29="X"),AND(S10="Q",S29="Q"),OR(S10="M",S29="M")),"",SUM(R10,R29))</f>
        <v/>
      </c>
      <c r="S48" s="37" t="str">
        <f t="shared" ref="S48:S65" si="11">IF(AND(OR(AND(S10="Q",S29="Q"),AND(S10="X",S29="X")),SUM(R10,R29)=0,ISNUMBER(R48)),"",IF(OR(S10="M",S29="M"),"M",IF(AND(S10=S29,OR(S10="X",S10="W",S10="Q",S10="U",S10="Z")),UPPER(S10),"")))</f>
        <v/>
      </c>
      <c r="T48" s="39"/>
      <c r="U48" s="53"/>
      <c r="Z48" s="21"/>
      <c r="AA48" s="21"/>
      <c r="AB48" s="21"/>
      <c r="AC48" s="21"/>
      <c r="AD48" s="21"/>
      <c r="AE48" s="21"/>
      <c r="AF48" s="21"/>
      <c r="AG48" s="21"/>
      <c r="AH48" s="21"/>
      <c r="AI48" s="21"/>
      <c r="AJ48" s="21"/>
      <c r="AK48" s="21"/>
      <c r="AL48" s="21"/>
      <c r="AM48" s="21"/>
      <c r="AN48" s="21"/>
    </row>
    <row r="49" spans="2:40" ht="21" customHeight="1" x14ac:dyDescent="0.25">
      <c r="B49" s="49"/>
      <c r="C49" s="53"/>
      <c r="D49" s="186"/>
      <c r="E49" s="72" t="s">
        <v>20</v>
      </c>
      <c r="F49" s="73" t="s">
        <v>380</v>
      </c>
      <c r="G49" s="74" t="s">
        <v>329</v>
      </c>
      <c r="H49" s="92" t="s">
        <v>331</v>
      </c>
      <c r="I49" s="41" t="str">
        <f t="shared" si="4"/>
        <v/>
      </c>
      <c r="J49" s="37" t="str">
        <f t="shared" si="5"/>
        <v/>
      </c>
      <c r="K49" s="39"/>
      <c r="L49" s="41" t="str">
        <f t="shared" si="6"/>
        <v/>
      </c>
      <c r="M49" s="37" t="str">
        <f t="shared" si="7"/>
        <v/>
      </c>
      <c r="N49" s="39"/>
      <c r="O49" s="41" t="str">
        <f t="shared" si="8"/>
        <v/>
      </c>
      <c r="P49" s="37" t="str">
        <f t="shared" si="9"/>
        <v/>
      </c>
      <c r="Q49" s="39"/>
      <c r="R49" s="41" t="str">
        <f t="shared" si="10"/>
        <v/>
      </c>
      <c r="S49" s="37" t="str">
        <f t="shared" si="11"/>
        <v/>
      </c>
      <c r="T49" s="39"/>
      <c r="U49" s="53"/>
      <c r="Z49" s="21"/>
      <c r="AA49" s="21"/>
      <c r="AB49" s="21"/>
      <c r="AC49" s="21"/>
      <c r="AD49" s="21"/>
      <c r="AE49" s="21"/>
      <c r="AF49" s="21"/>
      <c r="AG49" s="21"/>
      <c r="AH49" s="21"/>
      <c r="AI49" s="21"/>
      <c r="AJ49" s="21"/>
      <c r="AK49" s="21"/>
      <c r="AL49" s="21"/>
      <c r="AM49" s="21"/>
      <c r="AN49" s="21"/>
    </row>
    <row r="50" spans="2:40" ht="21" customHeight="1" x14ac:dyDescent="0.25">
      <c r="B50" s="49"/>
      <c r="C50" s="53"/>
      <c r="D50" s="186"/>
      <c r="E50" s="72" t="s">
        <v>19</v>
      </c>
      <c r="F50" s="73" t="s">
        <v>380</v>
      </c>
      <c r="G50" s="74" t="s">
        <v>329</v>
      </c>
      <c r="H50" s="92" t="s">
        <v>332</v>
      </c>
      <c r="I50" s="41" t="str">
        <f t="shared" si="4"/>
        <v/>
      </c>
      <c r="J50" s="37" t="str">
        <f t="shared" si="5"/>
        <v/>
      </c>
      <c r="K50" s="39"/>
      <c r="L50" s="41" t="str">
        <f t="shared" si="6"/>
        <v/>
      </c>
      <c r="M50" s="37" t="str">
        <f t="shared" si="7"/>
        <v/>
      </c>
      <c r="N50" s="39"/>
      <c r="O50" s="41" t="str">
        <f t="shared" si="8"/>
        <v/>
      </c>
      <c r="P50" s="37" t="str">
        <f t="shared" si="9"/>
        <v/>
      </c>
      <c r="Q50" s="39"/>
      <c r="R50" s="41" t="str">
        <f t="shared" si="10"/>
        <v/>
      </c>
      <c r="S50" s="37" t="str">
        <f t="shared" si="11"/>
        <v/>
      </c>
      <c r="T50" s="39"/>
      <c r="U50" s="53"/>
      <c r="Z50" s="21"/>
      <c r="AA50" s="21"/>
      <c r="AB50" s="21"/>
      <c r="AC50" s="21"/>
      <c r="AD50" s="21"/>
      <c r="AE50" s="21"/>
      <c r="AF50" s="21"/>
      <c r="AG50" s="21"/>
      <c r="AH50" s="21"/>
      <c r="AI50" s="21"/>
      <c r="AJ50" s="21"/>
      <c r="AK50" s="21"/>
      <c r="AL50" s="21"/>
      <c r="AM50" s="21"/>
      <c r="AN50" s="21"/>
    </row>
    <row r="51" spans="2:40" ht="21" customHeight="1" x14ac:dyDescent="0.25">
      <c r="B51" s="49"/>
      <c r="C51" s="53"/>
      <c r="D51" s="186"/>
      <c r="E51" s="72" t="s">
        <v>18</v>
      </c>
      <c r="F51" s="73" t="s">
        <v>380</v>
      </c>
      <c r="G51" s="74" t="s">
        <v>329</v>
      </c>
      <c r="H51" s="92" t="s">
        <v>333</v>
      </c>
      <c r="I51" s="41" t="str">
        <f t="shared" si="4"/>
        <v/>
      </c>
      <c r="J51" s="37" t="str">
        <f t="shared" si="5"/>
        <v/>
      </c>
      <c r="K51" s="39"/>
      <c r="L51" s="41" t="str">
        <f t="shared" si="6"/>
        <v/>
      </c>
      <c r="M51" s="37" t="str">
        <f t="shared" si="7"/>
        <v/>
      </c>
      <c r="N51" s="39"/>
      <c r="O51" s="41" t="str">
        <f t="shared" si="8"/>
        <v/>
      </c>
      <c r="P51" s="37" t="str">
        <f t="shared" si="9"/>
        <v/>
      </c>
      <c r="Q51" s="39"/>
      <c r="R51" s="41" t="str">
        <f t="shared" si="10"/>
        <v/>
      </c>
      <c r="S51" s="37" t="str">
        <f t="shared" si="11"/>
        <v/>
      </c>
      <c r="T51" s="39"/>
      <c r="U51" s="53"/>
      <c r="Z51" s="21"/>
      <c r="AA51" s="21"/>
      <c r="AB51" s="21"/>
      <c r="AC51" s="21"/>
      <c r="AD51" s="21"/>
      <c r="AE51" s="21"/>
      <c r="AF51" s="21"/>
      <c r="AG51" s="21"/>
      <c r="AH51" s="21"/>
      <c r="AI51" s="21"/>
      <c r="AJ51" s="21"/>
      <c r="AK51" s="21"/>
      <c r="AL51" s="21"/>
      <c r="AM51" s="21"/>
      <c r="AN51" s="21"/>
    </row>
    <row r="52" spans="2:40" ht="21" customHeight="1" x14ac:dyDescent="0.25">
      <c r="B52" s="49"/>
      <c r="C52" s="53"/>
      <c r="D52" s="186"/>
      <c r="E52" s="72" t="s">
        <v>17</v>
      </c>
      <c r="F52" s="73" t="s">
        <v>380</v>
      </c>
      <c r="G52" s="74" t="s">
        <v>329</v>
      </c>
      <c r="H52" s="92" t="s">
        <v>334</v>
      </c>
      <c r="I52" s="41" t="str">
        <f t="shared" si="4"/>
        <v/>
      </c>
      <c r="J52" s="37" t="str">
        <f t="shared" si="5"/>
        <v/>
      </c>
      <c r="K52" s="39"/>
      <c r="L52" s="41" t="str">
        <f t="shared" si="6"/>
        <v/>
      </c>
      <c r="M52" s="37" t="str">
        <f t="shared" si="7"/>
        <v/>
      </c>
      <c r="N52" s="39"/>
      <c r="O52" s="41" t="str">
        <f t="shared" si="8"/>
        <v/>
      </c>
      <c r="P52" s="37" t="str">
        <f t="shared" si="9"/>
        <v/>
      </c>
      <c r="Q52" s="39"/>
      <c r="R52" s="41" t="str">
        <f t="shared" si="10"/>
        <v/>
      </c>
      <c r="S52" s="37" t="str">
        <f t="shared" si="11"/>
        <v/>
      </c>
      <c r="T52" s="39"/>
      <c r="U52" s="53"/>
      <c r="Z52" s="21"/>
      <c r="AA52" s="21"/>
      <c r="AB52" s="21"/>
      <c r="AC52" s="21"/>
      <c r="AD52" s="21"/>
      <c r="AE52" s="21"/>
      <c r="AF52" s="21"/>
      <c r="AG52" s="21"/>
      <c r="AH52" s="21"/>
      <c r="AI52" s="21"/>
      <c r="AJ52" s="21"/>
      <c r="AK52" s="21"/>
      <c r="AL52" s="21"/>
      <c r="AM52" s="21"/>
      <c r="AN52" s="21"/>
    </row>
    <row r="53" spans="2:40" ht="21" customHeight="1" x14ac:dyDescent="0.25">
      <c r="B53" s="49"/>
      <c r="C53" s="53"/>
      <c r="D53" s="186"/>
      <c r="E53" s="72" t="s">
        <v>16</v>
      </c>
      <c r="F53" s="73" t="s">
        <v>380</v>
      </c>
      <c r="G53" s="74" t="s">
        <v>329</v>
      </c>
      <c r="H53" s="92" t="s">
        <v>335</v>
      </c>
      <c r="I53" s="41" t="str">
        <f t="shared" si="4"/>
        <v/>
      </c>
      <c r="J53" s="37" t="str">
        <f t="shared" si="5"/>
        <v/>
      </c>
      <c r="K53" s="39"/>
      <c r="L53" s="41" t="str">
        <f t="shared" si="6"/>
        <v/>
      </c>
      <c r="M53" s="37" t="str">
        <f t="shared" si="7"/>
        <v/>
      </c>
      <c r="N53" s="39"/>
      <c r="O53" s="41" t="str">
        <f t="shared" si="8"/>
        <v/>
      </c>
      <c r="P53" s="37" t="str">
        <f t="shared" si="9"/>
        <v/>
      </c>
      <c r="Q53" s="39"/>
      <c r="R53" s="41" t="str">
        <f t="shared" si="10"/>
        <v/>
      </c>
      <c r="S53" s="37" t="str">
        <f t="shared" si="11"/>
        <v/>
      </c>
      <c r="T53" s="39"/>
      <c r="U53" s="53"/>
      <c r="Z53" s="21"/>
      <c r="AA53" s="21"/>
      <c r="AB53" s="21"/>
      <c r="AC53" s="21"/>
      <c r="AD53" s="21"/>
      <c r="AE53" s="21"/>
      <c r="AF53" s="21"/>
      <c r="AG53" s="21"/>
      <c r="AH53" s="21"/>
      <c r="AI53" s="21"/>
      <c r="AJ53" s="21"/>
      <c r="AK53" s="21"/>
      <c r="AL53" s="21"/>
      <c r="AM53" s="21"/>
      <c r="AN53" s="21"/>
    </row>
    <row r="54" spans="2:40" ht="21" customHeight="1" x14ac:dyDescent="0.25">
      <c r="B54" s="49"/>
      <c r="C54" s="53"/>
      <c r="D54" s="186"/>
      <c r="E54" s="72" t="s">
        <v>15</v>
      </c>
      <c r="F54" s="73" t="s">
        <v>380</v>
      </c>
      <c r="G54" s="74" t="s">
        <v>329</v>
      </c>
      <c r="H54" s="92" t="s">
        <v>342</v>
      </c>
      <c r="I54" s="41" t="str">
        <f t="shared" si="4"/>
        <v/>
      </c>
      <c r="J54" s="37" t="str">
        <f t="shared" si="5"/>
        <v/>
      </c>
      <c r="K54" s="39"/>
      <c r="L54" s="41" t="str">
        <f t="shared" si="6"/>
        <v/>
      </c>
      <c r="M54" s="37" t="str">
        <f t="shared" si="7"/>
        <v/>
      </c>
      <c r="N54" s="39"/>
      <c r="O54" s="41" t="str">
        <f t="shared" si="8"/>
        <v/>
      </c>
      <c r="P54" s="37" t="str">
        <f t="shared" si="9"/>
        <v/>
      </c>
      <c r="Q54" s="39"/>
      <c r="R54" s="41" t="str">
        <f t="shared" si="10"/>
        <v/>
      </c>
      <c r="S54" s="37" t="str">
        <f t="shared" si="11"/>
        <v/>
      </c>
      <c r="T54" s="39"/>
      <c r="U54" s="53"/>
      <c r="Z54" s="21"/>
      <c r="AA54" s="21"/>
      <c r="AB54" s="21"/>
      <c r="AC54" s="21"/>
      <c r="AD54" s="21"/>
      <c r="AE54" s="21"/>
      <c r="AF54" s="21"/>
      <c r="AG54" s="21"/>
      <c r="AH54" s="21"/>
      <c r="AI54" s="21"/>
      <c r="AJ54" s="21"/>
      <c r="AK54" s="21"/>
      <c r="AL54" s="21"/>
      <c r="AM54" s="21"/>
      <c r="AN54" s="21"/>
    </row>
    <row r="55" spans="2:40" ht="21" customHeight="1" x14ac:dyDescent="0.25">
      <c r="B55" s="49"/>
      <c r="C55" s="53"/>
      <c r="D55" s="186"/>
      <c r="E55" s="72" t="s">
        <v>14</v>
      </c>
      <c r="F55" s="73" t="s">
        <v>380</v>
      </c>
      <c r="G55" s="74" t="s">
        <v>329</v>
      </c>
      <c r="H55" s="92" t="s">
        <v>336</v>
      </c>
      <c r="I55" s="41" t="str">
        <f t="shared" si="4"/>
        <v/>
      </c>
      <c r="J55" s="37" t="str">
        <f t="shared" si="5"/>
        <v/>
      </c>
      <c r="K55" s="39"/>
      <c r="L55" s="41" t="str">
        <f t="shared" si="6"/>
        <v/>
      </c>
      <c r="M55" s="37" t="str">
        <f t="shared" si="7"/>
        <v/>
      </c>
      <c r="N55" s="39"/>
      <c r="O55" s="41" t="str">
        <f t="shared" si="8"/>
        <v/>
      </c>
      <c r="P55" s="37" t="str">
        <f t="shared" si="9"/>
        <v/>
      </c>
      <c r="Q55" s="39"/>
      <c r="R55" s="41" t="str">
        <f t="shared" si="10"/>
        <v/>
      </c>
      <c r="S55" s="37" t="str">
        <f t="shared" si="11"/>
        <v/>
      </c>
      <c r="T55" s="39"/>
      <c r="U55" s="53"/>
      <c r="Z55" s="21"/>
      <c r="AA55" s="21"/>
      <c r="AB55" s="21"/>
      <c r="AC55" s="21"/>
      <c r="AD55" s="21"/>
      <c r="AE55" s="21"/>
      <c r="AF55" s="21"/>
      <c r="AG55" s="21"/>
      <c r="AH55" s="21"/>
      <c r="AI55" s="21"/>
      <c r="AJ55" s="21"/>
      <c r="AK55" s="21"/>
      <c r="AL55" s="21"/>
      <c r="AM55" s="21"/>
      <c r="AN55" s="21"/>
    </row>
    <row r="56" spans="2:40" ht="21" customHeight="1" x14ac:dyDescent="0.25">
      <c r="B56" s="49"/>
      <c r="C56" s="53"/>
      <c r="D56" s="186"/>
      <c r="E56" s="72" t="s">
        <v>13</v>
      </c>
      <c r="F56" s="73" t="s">
        <v>380</v>
      </c>
      <c r="G56" s="74" t="s">
        <v>329</v>
      </c>
      <c r="H56" s="92" t="s">
        <v>337</v>
      </c>
      <c r="I56" s="41" t="str">
        <f t="shared" si="4"/>
        <v/>
      </c>
      <c r="J56" s="37" t="str">
        <f t="shared" si="5"/>
        <v/>
      </c>
      <c r="K56" s="39"/>
      <c r="L56" s="41" t="str">
        <f t="shared" si="6"/>
        <v/>
      </c>
      <c r="M56" s="37" t="str">
        <f t="shared" si="7"/>
        <v/>
      </c>
      <c r="N56" s="39"/>
      <c r="O56" s="41" t="str">
        <f t="shared" si="8"/>
        <v/>
      </c>
      <c r="P56" s="37" t="str">
        <f t="shared" si="9"/>
        <v/>
      </c>
      <c r="Q56" s="39"/>
      <c r="R56" s="41" t="str">
        <f t="shared" si="10"/>
        <v/>
      </c>
      <c r="S56" s="37" t="str">
        <f t="shared" si="11"/>
        <v/>
      </c>
      <c r="T56" s="39"/>
      <c r="U56" s="53"/>
      <c r="Z56" s="21"/>
      <c r="AA56" s="21"/>
      <c r="AB56" s="21"/>
      <c r="AC56" s="21"/>
      <c r="AD56" s="21"/>
      <c r="AE56" s="21"/>
      <c r="AF56" s="21"/>
      <c r="AG56" s="21"/>
      <c r="AH56" s="21"/>
      <c r="AI56" s="21"/>
      <c r="AJ56" s="21"/>
      <c r="AK56" s="21"/>
      <c r="AL56" s="21"/>
      <c r="AM56" s="21"/>
      <c r="AN56" s="21"/>
    </row>
    <row r="57" spans="2:40" ht="21" customHeight="1" x14ac:dyDescent="0.25">
      <c r="B57" s="49"/>
      <c r="C57" s="53"/>
      <c r="D57" s="186"/>
      <c r="E57" s="72" t="s">
        <v>12</v>
      </c>
      <c r="F57" s="73" t="s">
        <v>380</v>
      </c>
      <c r="G57" s="74" t="s">
        <v>329</v>
      </c>
      <c r="H57" s="92" t="s">
        <v>338</v>
      </c>
      <c r="I57" s="41" t="str">
        <f t="shared" si="4"/>
        <v/>
      </c>
      <c r="J57" s="37" t="str">
        <f t="shared" si="5"/>
        <v/>
      </c>
      <c r="K57" s="39"/>
      <c r="L57" s="41" t="str">
        <f t="shared" si="6"/>
        <v/>
      </c>
      <c r="M57" s="37" t="str">
        <f t="shared" si="7"/>
        <v/>
      </c>
      <c r="N57" s="39"/>
      <c r="O57" s="41" t="str">
        <f t="shared" si="8"/>
        <v/>
      </c>
      <c r="P57" s="37" t="str">
        <f t="shared" si="9"/>
        <v/>
      </c>
      <c r="Q57" s="39"/>
      <c r="R57" s="41" t="str">
        <f t="shared" si="10"/>
        <v/>
      </c>
      <c r="S57" s="37" t="str">
        <f t="shared" si="11"/>
        <v/>
      </c>
      <c r="T57" s="39"/>
      <c r="U57" s="53"/>
      <c r="Z57" s="21"/>
      <c r="AA57" s="21"/>
      <c r="AB57" s="21"/>
      <c r="AC57" s="21"/>
      <c r="AD57" s="21"/>
      <c r="AE57" s="21"/>
      <c r="AF57" s="21"/>
      <c r="AG57" s="21"/>
      <c r="AH57" s="21"/>
      <c r="AI57" s="21"/>
      <c r="AJ57" s="21"/>
      <c r="AK57" s="21"/>
      <c r="AL57" s="21"/>
      <c r="AM57" s="21"/>
      <c r="AN57" s="21"/>
    </row>
    <row r="58" spans="2:40" ht="21" customHeight="1" x14ac:dyDescent="0.25">
      <c r="B58" s="49"/>
      <c r="C58" s="53"/>
      <c r="D58" s="186"/>
      <c r="E58" s="72" t="s">
        <v>11</v>
      </c>
      <c r="F58" s="73" t="s">
        <v>380</v>
      </c>
      <c r="G58" s="74" t="s">
        <v>329</v>
      </c>
      <c r="H58" s="92" t="s">
        <v>339</v>
      </c>
      <c r="I58" s="41" t="str">
        <f t="shared" si="4"/>
        <v/>
      </c>
      <c r="J58" s="37" t="str">
        <f t="shared" si="5"/>
        <v/>
      </c>
      <c r="K58" s="39"/>
      <c r="L58" s="41" t="str">
        <f t="shared" si="6"/>
        <v/>
      </c>
      <c r="M58" s="37" t="str">
        <f t="shared" si="7"/>
        <v/>
      </c>
      <c r="N58" s="39"/>
      <c r="O58" s="41" t="str">
        <f t="shared" si="8"/>
        <v/>
      </c>
      <c r="P58" s="37" t="str">
        <f t="shared" si="9"/>
        <v/>
      </c>
      <c r="Q58" s="39"/>
      <c r="R58" s="41" t="str">
        <f t="shared" si="10"/>
        <v/>
      </c>
      <c r="S58" s="37" t="str">
        <f t="shared" si="11"/>
        <v/>
      </c>
      <c r="T58" s="39"/>
      <c r="U58" s="53"/>
      <c r="Z58" s="21"/>
      <c r="AA58" s="21"/>
      <c r="AB58" s="21"/>
      <c r="AC58" s="21"/>
      <c r="AD58" s="21"/>
      <c r="AE58" s="21"/>
      <c r="AF58" s="21"/>
      <c r="AG58" s="21"/>
      <c r="AH58" s="21"/>
      <c r="AI58" s="21"/>
      <c r="AJ58" s="21"/>
      <c r="AK58" s="21"/>
      <c r="AL58" s="21"/>
      <c r="AM58" s="21"/>
      <c r="AN58" s="21"/>
    </row>
    <row r="59" spans="2:40" ht="21" customHeight="1" x14ac:dyDescent="0.25">
      <c r="B59" s="49"/>
      <c r="C59" s="53"/>
      <c r="D59" s="186"/>
      <c r="E59" s="72" t="s">
        <v>10</v>
      </c>
      <c r="F59" s="73" t="s">
        <v>380</v>
      </c>
      <c r="G59" s="74" t="s">
        <v>329</v>
      </c>
      <c r="H59" s="92" t="s">
        <v>340</v>
      </c>
      <c r="I59" s="41" t="str">
        <f t="shared" si="4"/>
        <v/>
      </c>
      <c r="J59" s="37" t="str">
        <f t="shared" si="5"/>
        <v/>
      </c>
      <c r="K59" s="39"/>
      <c r="L59" s="41" t="str">
        <f t="shared" si="6"/>
        <v/>
      </c>
      <c r="M59" s="37" t="str">
        <f t="shared" si="7"/>
        <v/>
      </c>
      <c r="N59" s="39"/>
      <c r="O59" s="41" t="str">
        <f t="shared" si="8"/>
        <v/>
      </c>
      <c r="P59" s="37" t="str">
        <f t="shared" si="9"/>
        <v/>
      </c>
      <c r="Q59" s="39"/>
      <c r="R59" s="41" t="str">
        <f t="shared" si="10"/>
        <v/>
      </c>
      <c r="S59" s="37" t="str">
        <f t="shared" si="11"/>
        <v/>
      </c>
      <c r="T59" s="39"/>
      <c r="U59" s="53"/>
      <c r="Z59" s="21"/>
      <c r="AA59" s="21"/>
      <c r="AB59" s="21"/>
      <c r="AC59" s="21"/>
      <c r="AD59" s="21"/>
      <c r="AE59" s="21"/>
      <c r="AF59" s="21"/>
      <c r="AG59" s="21"/>
      <c r="AH59" s="21"/>
      <c r="AI59" s="21"/>
      <c r="AJ59" s="21"/>
      <c r="AK59" s="21"/>
      <c r="AL59" s="21"/>
      <c r="AM59" s="21"/>
      <c r="AN59" s="21"/>
    </row>
    <row r="60" spans="2:40" ht="21" customHeight="1" x14ac:dyDescent="0.25">
      <c r="B60" s="49"/>
      <c r="C60" s="53"/>
      <c r="D60" s="186"/>
      <c r="E60" s="72" t="s">
        <v>9</v>
      </c>
      <c r="F60" s="73" t="s">
        <v>380</v>
      </c>
      <c r="G60" s="74" t="s">
        <v>329</v>
      </c>
      <c r="H60" s="92" t="s">
        <v>341</v>
      </c>
      <c r="I60" s="41" t="str">
        <f t="shared" si="4"/>
        <v/>
      </c>
      <c r="J60" s="37" t="str">
        <f t="shared" si="5"/>
        <v/>
      </c>
      <c r="K60" s="39"/>
      <c r="L60" s="41" t="str">
        <f t="shared" si="6"/>
        <v/>
      </c>
      <c r="M60" s="37" t="str">
        <f t="shared" si="7"/>
        <v/>
      </c>
      <c r="N60" s="39"/>
      <c r="O60" s="41" t="str">
        <f t="shared" si="8"/>
        <v/>
      </c>
      <c r="P60" s="37" t="str">
        <f t="shared" si="9"/>
        <v/>
      </c>
      <c r="Q60" s="39"/>
      <c r="R60" s="41" t="str">
        <f t="shared" si="10"/>
        <v/>
      </c>
      <c r="S60" s="37" t="str">
        <f t="shared" si="11"/>
        <v/>
      </c>
      <c r="T60" s="39"/>
      <c r="U60" s="53"/>
      <c r="Z60" s="21"/>
      <c r="AA60" s="21"/>
      <c r="AB60" s="21"/>
      <c r="AC60" s="21"/>
      <c r="AD60" s="21"/>
      <c r="AE60" s="21"/>
      <c r="AF60" s="21"/>
      <c r="AG60" s="21"/>
      <c r="AH60" s="21"/>
      <c r="AI60" s="21"/>
      <c r="AJ60" s="21"/>
      <c r="AK60" s="21"/>
      <c r="AL60" s="21"/>
      <c r="AM60" s="21"/>
      <c r="AN60" s="21"/>
    </row>
    <row r="61" spans="2:40" ht="21" customHeight="1" x14ac:dyDescent="0.25">
      <c r="B61" s="49"/>
      <c r="C61" s="53"/>
      <c r="D61" s="186"/>
      <c r="E61" s="72" t="s">
        <v>8</v>
      </c>
      <c r="F61" s="73" t="s">
        <v>380</v>
      </c>
      <c r="G61" s="74" t="s">
        <v>329</v>
      </c>
      <c r="H61" s="92" t="s">
        <v>343</v>
      </c>
      <c r="I61" s="41" t="str">
        <f t="shared" si="4"/>
        <v/>
      </c>
      <c r="J61" s="37" t="str">
        <f t="shared" si="5"/>
        <v/>
      </c>
      <c r="K61" s="39"/>
      <c r="L61" s="41" t="str">
        <f t="shared" si="6"/>
        <v/>
      </c>
      <c r="M61" s="37" t="str">
        <f t="shared" si="7"/>
        <v/>
      </c>
      <c r="N61" s="39"/>
      <c r="O61" s="41" t="str">
        <f t="shared" si="8"/>
        <v/>
      </c>
      <c r="P61" s="37" t="str">
        <f t="shared" si="9"/>
        <v/>
      </c>
      <c r="Q61" s="39"/>
      <c r="R61" s="41" t="str">
        <f t="shared" si="10"/>
        <v/>
      </c>
      <c r="S61" s="37" t="str">
        <f t="shared" si="11"/>
        <v/>
      </c>
      <c r="T61" s="39"/>
      <c r="U61" s="53"/>
      <c r="Z61" s="21"/>
      <c r="AA61" s="21"/>
      <c r="AB61" s="21"/>
      <c r="AC61" s="21"/>
      <c r="AD61" s="21"/>
      <c r="AE61" s="21"/>
      <c r="AF61" s="21"/>
      <c r="AG61" s="21"/>
      <c r="AH61" s="21"/>
      <c r="AI61" s="21"/>
      <c r="AJ61" s="21"/>
      <c r="AK61" s="21"/>
      <c r="AL61" s="21"/>
      <c r="AM61" s="21"/>
      <c r="AN61" s="21"/>
    </row>
    <row r="62" spans="2:40" ht="21" customHeight="1" x14ac:dyDescent="0.25">
      <c r="B62" s="49"/>
      <c r="C62" s="53"/>
      <c r="D62" s="186"/>
      <c r="E62" s="72" t="s">
        <v>7</v>
      </c>
      <c r="F62" s="73" t="s">
        <v>380</v>
      </c>
      <c r="G62" s="74" t="s">
        <v>329</v>
      </c>
      <c r="H62" s="92" t="s">
        <v>344</v>
      </c>
      <c r="I62" s="41" t="str">
        <f t="shared" si="4"/>
        <v/>
      </c>
      <c r="J62" s="37" t="str">
        <f t="shared" si="5"/>
        <v/>
      </c>
      <c r="K62" s="39"/>
      <c r="L62" s="41" t="str">
        <f t="shared" si="6"/>
        <v/>
      </c>
      <c r="M62" s="37" t="str">
        <f t="shared" si="7"/>
        <v/>
      </c>
      <c r="N62" s="39"/>
      <c r="O62" s="41" t="str">
        <f t="shared" si="8"/>
        <v/>
      </c>
      <c r="P62" s="37" t="str">
        <f t="shared" si="9"/>
        <v/>
      </c>
      <c r="Q62" s="39"/>
      <c r="R62" s="41" t="str">
        <f t="shared" si="10"/>
        <v/>
      </c>
      <c r="S62" s="37" t="str">
        <f t="shared" si="11"/>
        <v/>
      </c>
      <c r="T62" s="39"/>
      <c r="U62" s="53"/>
      <c r="Z62" s="21"/>
      <c r="AA62" s="21"/>
      <c r="AB62" s="21"/>
      <c r="AC62" s="21"/>
      <c r="AD62" s="21"/>
      <c r="AE62" s="21"/>
      <c r="AF62" s="21"/>
      <c r="AG62" s="21"/>
      <c r="AH62" s="21"/>
      <c r="AI62" s="21"/>
      <c r="AJ62" s="21"/>
      <c r="AK62" s="21"/>
      <c r="AL62" s="21"/>
      <c r="AM62" s="21"/>
      <c r="AN62" s="21"/>
    </row>
    <row r="63" spans="2:40" ht="21" customHeight="1" x14ac:dyDescent="0.25">
      <c r="B63" s="49"/>
      <c r="C63" s="53"/>
      <c r="D63" s="186"/>
      <c r="E63" s="72" t="s">
        <v>6</v>
      </c>
      <c r="F63" s="73" t="s">
        <v>380</v>
      </c>
      <c r="G63" s="74" t="s">
        <v>329</v>
      </c>
      <c r="H63" s="92" t="s">
        <v>345</v>
      </c>
      <c r="I63" s="41" t="str">
        <f t="shared" si="4"/>
        <v/>
      </c>
      <c r="J63" s="37" t="str">
        <f t="shared" si="5"/>
        <v/>
      </c>
      <c r="K63" s="39"/>
      <c r="L63" s="41" t="str">
        <f t="shared" si="6"/>
        <v/>
      </c>
      <c r="M63" s="37" t="str">
        <f t="shared" si="7"/>
        <v/>
      </c>
      <c r="N63" s="39"/>
      <c r="O63" s="41" t="str">
        <f t="shared" si="8"/>
        <v/>
      </c>
      <c r="P63" s="37" t="str">
        <f t="shared" si="9"/>
        <v/>
      </c>
      <c r="Q63" s="39"/>
      <c r="R63" s="41" t="str">
        <f t="shared" si="10"/>
        <v/>
      </c>
      <c r="S63" s="37" t="str">
        <f t="shared" si="11"/>
        <v/>
      </c>
      <c r="T63" s="39"/>
      <c r="U63" s="53"/>
      <c r="Z63" s="21"/>
      <c r="AA63" s="21"/>
      <c r="AB63" s="21"/>
      <c r="AC63" s="21"/>
      <c r="AD63" s="21"/>
      <c r="AE63" s="21"/>
      <c r="AF63" s="21"/>
      <c r="AG63" s="21"/>
      <c r="AH63" s="21"/>
      <c r="AI63" s="21"/>
      <c r="AJ63" s="21"/>
      <c r="AK63" s="21"/>
      <c r="AL63" s="21"/>
      <c r="AM63" s="21"/>
      <c r="AN63" s="21"/>
    </row>
    <row r="64" spans="2:40" ht="21" customHeight="1" x14ac:dyDescent="0.25">
      <c r="B64" s="49"/>
      <c r="C64" s="53"/>
      <c r="D64" s="186"/>
      <c r="E64" s="72" t="s">
        <v>351</v>
      </c>
      <c r="F64" s="73" t="s">
        <v>380</v>
      </c>
      <c r="G64" s="74" t="s">
        <v>329</v>
      </c>
      <c r="H64" s="92" t="s">
        <v>352</v>
      </c>
      <c r="I64" s="41" t="str">
        <f t="shared" si="4"/>
        <v/>
      </c>
      <c r="J64" s="37" t="str">
        <f t="shared" si="5"/>
        <v/>
      </c>
      <c r="K64" s="39"/>
      <c r="L64" s="41" t="str">
        <f t="shared" si="6"/>
        <v/>
      </c>
      <c r="M64" s="37" t="str">
        <f t="shared" si="7"/>
        <v/>
      </c>
      <c r="N64" s="39"/>
      <c r="O64" s="41" t="str">
        <f t="shared" si="8"/>
        <v/>
      </c>
      <c r="P64" s="37" t="str">
        <f t="shared" si="9"/>
        <v/>
      </c>
      <c r="Q64" s="39"/>
      <c r="R64" s="41" t="str">
        <f t="shared" si="10"/>
        <v/>
      </c>
      <c r="S64" s="37" t="str">
        <f t="shared" si="11"/>
        <v/>
      </c>
      <c r="T64" s="39"/>
      <c r="U64" s="53"/>
      <c r="Z64" s="21"/>
      <c r="AA64" s="21"/>
      <c r="AB64" s="21"/>
      <c r="AC64" s="21"/>
      <c r="AD64" s="21"/>
      <c r="AE64" s="21"/>
      <c r="AF64" s="21"/>
      <c r="AG64" s="21"/>
      <c r="AH64" s="21"/>
      <c r="AI64" s="21"/>
      <c r="AJ64" s="21"/>
      <c r="AK64" s="21"/>
      <c r="AL64" s="21"/>
      <c r="AM64" s="21"/>
      <c r="AN64" s="21"/>
    </row>
    <row r="65" spans="2:40" ht="21" customHeight="1" x14ac:dyDescent="0.25">
      <c r="B65" s="49"/>
      <c r="C65" s="53"/>
      <c r="D65" s="186"/>
      <c r="E65" s="72" t="s">
        <v>454</v>
      </c>
      <c r="F65" s="73" t="s">
        <v>380</v>
      </c>
      <c r="G65" s="74" t="s">
        <v>329</v>
      </c>
      <c r="H65" s="92" t="s">
        <v>389</v>
      </c>
      <c r="I65" s="41" t="str">
        <f t="shared" si="4"/>
        <v/>
      </c>
      <c r="J65" s="37" t="str">
        <f t="shared" si="5"/>
        <v/>
      </c>
      <c r="K65" s="39"/>
      <c r="L65" s="41" t="str">
        <f t="shared" si="6"/>
        <v/>
      </c>
      <c r="M65" s="37" t="str">
        <f t="shared" si="7"/>
        <v/>
      </c>
      <c r="N65" s="39"/>
      <c r="O65" s="41" t="str">
        <f t="shared" si="8"/>
        <v/>
      </c>
      <c r="P65" s="37" t="str">
        <f t="shared" si="9"/>
        <v/>
      </c>
      <c r="Q65" s="39"/>
      <c r="R65" s="41" t="str">
        <f t="shared" si="10"/>
        <v/>
      </c>
      <c r="S65" s="37" t="str">
        <f t="shared" si="11"/>
        <v/>
      </c>
      <c r="T65" s="39"/>
      <c r="U65" s="53"/>
      <c r="Z65" s="21"/>
      <c r="AA65" s="21"/>
      <c r="AB65" s="21"/>
      <c r="AC65" s="21"/>
      <c r="AD65" s="21"/>
      <c r="AE65" s="21"/>
      <c r="AF65" s="21"/>
      <c r="AG65" s="21"/>
      <c r="AH65" s="21"/>
      <c r="AI65" s="21"/>
      <c r="AJ65" s="21"/>
      <c r="AK65" s="21"/>
      <c r="AL65" s="21"/>
      <c r="AM65" s="21"/>
      <c r="AN65" s="21"/>
    </row>
    <row r="66" spans="2:40" ht="15" customHeight="1" x14ac:dyDescent="0.25">
      <c r="B66" s="49"/>
      <c r="C66" s="53"/>
      <c r="D66" s="53"/>
      <c r="E66" s="53"/>
      <c r="F66" s="53"/>
      <c r="G66" s="53"/>
      <c r="H66" s="53"/>
      <c r="I66" s="53"/>
      <c r="J66" s="53"/>
      <c r="K66" s="53"/>
      <c r="L66" s="53"/>
      <c r="M66" s="53"/>
      <c r="N66" s="53"/>
      <c r="O66" s="53"/>
      <c r="P66" s="53"/>
      <c r="Q66" s="53"/>
      <c r="R66" s="53"/>
      <c r="S66" s="53"/>
      <c r="T66" s="53"/>
      <c r="U66" s="53"/>
    </row>
  </sheetData>
  <sheetProtection algorithmName="SHA-512" hashValue="SRLylx7Op+Ao378ucaPWlHC86Qf+2IU9DCJ0cejaCkeww90KB4PBVb6L5ldyE7OHrW8BBUFSJivLksr1OFGeYg==" saltValue="c6oNDGX7qeZ8LJegVAhURg==" spinCount="100000" sheet="1" objects="1" scenarios="1" formatCells="0" formatColumns="0" formatRows="0" sort="0" autoFilter="0"/>
  <mergeCells count="9">
    <mergeCell ref="D1:T1"/>
    <mergeCell ref="D29:D46"/>
    <mergeCell ref="D48:D65"/>
    <mergeCell ref="D3:E3"/>
    <mergeCell ref="I3:K4"/>
    <mergeCell ref="L3:N4"/>
    <mergeCell ref="O3:Q4"/>
    <mergeCell ref="R3:T4"/>
    <mergeCell ref="D10:D27"/>
  </mergeCells>
  <conditionalFormatting sqref="I29:I46 I48:I65 L10:L27 L29:L46 L48:L65 O10:O27 O29:O46 O48:O65 R10:R27 R29:R46 R48:R65 I10:I27">
    <cfRule type="expression" dxfId="3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3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34" priority="1">
      <formula xml:space="preserve"> AND(OR(J10="X",J10="U",J10="W"),K10="")</formula>
    </cfRule>
  </conditionalFormatting>
  <conditionalFormatting sqref="R26 I26 L26 O26 R45 I45 L45 O45">
    <cfRule type="expression" dxfId="33" priority="4">
      <formula>OR(COUNTIF(J10:J25,"X")=16,COUNTIF(J10:J25,"Q")=16)</formula>
    </cfRule>
    <cfRule type="expression" dxfId="32" priority="5">
      <formula>IF(OR(SUMPRODUCT(--(I10:I25=""),--(J10:J25=""))&gt;0,COUNTIF(J10:J25,"X")=16,COUNTIF(J10:J25,"Q")=16,COUNTIF(J10:J25,"M")&gt;0),"",SUM(I10:I25)) &lt;&gt; I26</formula>
    </cfRule>
  </conditionalFormatting>
  <conditionalFormatting sqref="S26 J26 M26 P26 S45 J45 M45 P45">
    <cfRule type="expression" dxfId="31" priority="6">
      <formula>OR(COUNTIF(J10:J25,"X")=16,COUNTIF(J10:J25,"Q")=16)</formula>
    </cfRule>
    <cfRule type="expression" dxfId="30" priority="7">
      <formula>IF(AND(OR(COUNTIF(J10:J25,"Q")=16,COUNTIF(J10:J25,"X")=16),SUM(I10:I25)=0,ISNUMBER(I26)),"",IF(COUNTIF(J10:J25,"M")&gt;0,"M",IF(AND(COUNTIF(J10:J25,J10)=16,OR(J10="X",J10="W",J10="Q",J10="U",J10="Z")),UPPER(J10),""))) &lt;&gt; J26</formula>
    </cfRule>
  </conditionalFormatting>
  <conditionalFormatting sqref="I48:I65 L48:L65 O48:O65 R48:R65">
    <cfRule type="expression" dxfId="29" priority="8">
      <formula>OR(AND(J10="X",J29="X"),AND(J10="Q",J29="Q"))</formula>
    </cfRule>
  </conditionalFormatting>
  <conditionalFormatting sqref="I48:I65 L48:L65 O48:O65 R48:R65">
    <cfRule type="expression" dxfId="28" priority="9">
      <formula>IF(OR(AND(I10="",J10=""),AND(I29="",J29=""),AND(J10="X",J29="X"),AND(J10="Q",J29="Q"),OR(J10="M",J29="M")),"",SUM(I10,I29)) &lt;&gt; I48</formula>
    </cfRule>
  </conditionalFormatting>
  <conditionalFormatting sqref="J48:J65 M48:M65 P48:P65 S48:S65">
    <cfRule type="expression" dxfId="27" priority="10">
      <formula>OR(AND(J10="X",J29="X"),AND(J10="Q",J29="Q"))</formula>
    </cfRule>
  </conditionalFormatting>
  <conditionalFormatting sqref="J48:J65 M48:M65 P48:P65 S48:S65">
    <cfRule type="expression" dxfId="26" priority="11">
      <formula>IF(AND(OR(AND(J10="Q",J29="Q"),AND(J10="X",J29="X")),SUM(I10,I29)=0,ISNUMBER(I48)),"",IF(OR(J10="M",J29="M"),"M",IF(AND(J10=J29,OR(J10="X",J10="W",J10="Q",J10="U",J10="Z")),UPPER(J10),""))) &lt;&gt; J48</formula>
    </cfRule>
  </conditionalFormatting>
  <conditionalFormatting sqref="R10:R25 R27 R29:R44 R46">
    <cfRule type="expression" dxfId="25" priority="12">
      <formula>OR(AND(J10="X",M10="X",P10="X"),AND(J10="Q",M10="Q",P10="Q"))</formula>
    </cfRule>
  </conditionalFormatting>
  <conditionalFormatting sqref="R10:R25 R27 R29:R44 R46">
    <cfRule type="expression" dxfId="24" priority="13">
      <formula>IF(OR(AND(I10="",J10=""),AND(L10="",M10=""),AND(O10="",P10=""),AND(J10="X",M10="X",P10="X"),AND(J10="Q",M10="Q",P10="Q"),OR(J10="M",M10="M",P10="M")),"",SUM(I10,L10,O10)) &lt;&gt; R10</formula>
    </cfRule>
  </conditionalFormatting>
  <conditionalFormatting sqref="S10:S25 S27 S29:S44 S46">
    <cfRule type="expression" dxfId="23" priority="14">
      <formula>OR(AND(J10="X",M10="X",P10="X"),AND(J10="Q",M10="Q",P10="Q"))</formula>
    </cfRule>
  </conditionalFormatting>
  <conditionalFormatting sqref="S10:S25 S27 S29:S44 S46">
    <cfRule type="expression" dxfId="22" priority="15">
      <formula xml:space="preserve"> IF(AND(OR(AND(J10="Q",M10="Q",P10="Q"),AND(J10="X",M10="X",P10="X")),SUM(I10,L10,O10)=0,ISNUMBER(R10)),"",IF(OR(J10="M",M10="M",P10="M"),"M",IF(AND(J10=M10,J10=P10,OR(M10="X",M10="W",M10="Q",M10="U",M10="Z")),UPPER( M10),""))) &lt;&gt; S10</formula>
    </cfRule>
  </conditionalFormatting>
  <dataValidations count="4">
    <dataValidation allowBlank="1" showInputMessage="1" showErrorMessage="1" sqref="U1:XFD1048576 I66:T1048576 E2:T5 I6:T9 I47:T47 B1:D1048576 I28:T28 A1 A3:A1048576 E6:H1048576"/>
    <dataValidation type="decimal" operator="greaterThanOrEqual" allowBlank="1" showInputMessage="1" showErrorMessage="1" errorTitle="Entrée non valide" error="Veuillez entrer une valeur numérique" sqref="I10:I27 L10:L27 O10:O27 R10:R27 I29:I46 L29:L46 O29:O46 R29:R46 I48:I65 L48:L65 O48:O65 R48:R65">
      <formula1>0</formula1>
    </dataValidation>
    <dataValidation type="list" allowBlank="1" showDropDown="1" showInputMessage="1" showErrorMessage="1" errorTitle="Entrée non valide" error="Veuillez entrer l'un des codes suivants (majuscules seulement):_x000a_M - Manquant_x000a_Q - Valeur manquante: supprimé_x000a_U - Faible fiabilité_x000a_W - Inclut une autre catégorie_x000a_X - Inclus dans une autre catégorie_x000a_Z - Ne s'applique pas" sqref="J10:J27 M10:M27 P10:P27 S10:S27 J29:J46 M29:M46 P29:P46 S29:S46 J48:J65 M48:M65 P48:P65 S48:S65">
      <formula1>"M,Q,U,W,X,Z"</formula1>
    </dataValidation>
    <dataValidation type="textLength" allowBlank="1" showInputMessage="1" showErrorMessage="1" errorTitle="Entrée non valide" error="La longueur du texte devrait être comprise entre 2 et 500 caractères" sqref="K10:K27 N10:N27 Q10:Q27 T10:T27 K29:K46 N29:N46 Q29:Q46 T29:T46 K48:K65 N48:N65 Q48:Q65 T48:T65">
      <formula1>2</formula1>
      <formula2>500</formula2>
    </dataValidation>
  </dataValidations>
  <pageMargins left="0.7" right="0.7" top="0.75" bottom="0.75" header="0.3" footer="0.3"/>
  <pageSetup paperSize="5" scale="70" fitToHeight="0" orientation="portrait"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66"/>
  <sheetViews>
    <sheetView showGridLines="0" topLeftCell="C1" zoomScaleNormal="100" workbookViewId="0">
      <pane xSplit="6" ySplit="9" topLeftCell="I10" activePane="bottomRight" state="frozen"/>
      <selection activeCell="I48" activeCellId="2" sqref="I10:T27 I29:T46 I48:T65"/>
      <selection pane="topRight" activeCell="I48" activeCellId="2" sqref="I10:T27 I29:T46 I48:T65"/>
      <selection pane="bottomLeft" activeCell="I48" activeCellId="2" sqref="I10:T27 I29:T46 I48:T65"/>
      <selection pane="bottomRight"/>
    </sheetView>
  </sheetViews>
  <sheetFormatPr defaultColWidth="8.7109375" defaultRowHeight="15" x14ac:dyDescent="0.25"/>
  <cols>
    <col min="1" max="1" width="16.42578125" style="49" hidden="1" customWidth="1"/>
    <col min="2" max="2" width="13.42578125" style="75" hidden="1" customWidth="1"/>
    <col min="3" max="3" width="5.7109375" style="49" customWidth="1"/>
    <col min="4" max="5" width="16.28515625" style="49" customWidth="1"/>
    <col min="6" max="7" width="6.28515625" style="49" hidden="1" customWidth="1"/>
    <col min="8" max="8" width="9.7109375" style="49" hidden="1" customWidth="1"/>
    <col min="9" max="9" width="12.7109375" style="49" customWidth="1"/>
    <col min="10" max="10" width="2.7109375" style="49" customWidth="1"/>
    <col min="11" max="11" width="5.7109375" style="49" customWidth="1"/>
    <col min="12" max="12" width="12.7109375" style="49" customWidth="1"/>
    <col min="13" max="13" width="2.7109375" style="49" customWidth="1"/>
    <col min="14" max="14" width="5.7109375" style="49" customWidth="1"/>
    <col min="15" max="15" width="12.7109375" style="49" customWidth="1"/>
    <col min="16" max="16" width="2.7109375" style="49" customWidth="1"/>
    <col min="17" max="17" width="5.7109375" style="49" customWidth="1"/>
    <col min="18" max="18" width="12.7109375" style="49" customWidth="1"/>
    <col min="19" max="19" width="2.7109375" style="49" customWidth="1"/>
    <col min="20" max="21" width="5.7109375" style="49" customWidth="1"/>
    <col min="22" max="16384" width="8.7109375" style="49"/>
  </cols>
  <sheetData>
    <row r="1" spans="1:40" ht="45" customHeight="1" x14ac:dyDescent="0.25">
      <c r="A1" s="45" t="s">
        <v>385</v>
      </c>
      <c r="B1" s="46" t="s">
        <v>366</v>
      </c>
      <c r="C1" s="47"/>
      <c r="D1" s="185" t="s">
        <v>599</v>
      </c>
      <c r="E1" s="185"/>
      <c r="F1" s="185"/>
      <c r="G1" s="185"/>
      <c r="H1" s="185"/>
      <c r="I1" s="185"/>
      <c r="J1" s="185"/>
      <c r="K1" s="185"/>
      <c r="L1" s="185"/>
      <c r="M1" s="185"/>
      <c r="N1" s="185"/>
      <c r="O1" s="185"/>
      <c r="P1" s="185"/>
      <c r="Q1" s="185"/>
      <c r="R1" s="185"/>
      <c r="S1" s="185"/>
      <c r="T1" s="185"/>
      <c r="U1" s="48"/>
      <c r="Z1" s="21"/>
      <c r="AA1" s="21"/>
      <c r="AB1" s="21"/>
      <c r="AC1" s="21"/>
      <c r="AD1" s="21"/>
      <c r="AE1" s="21"/>
      <c r="AF1" s="21"/>
      <c r="AG1" s="21"/>
      <c r="AH1" s="21"/>
      <c r="AI1" s="21"/>
      <c r="AJ1" s="21"/>
      <c r="AK1" s="21"/>
      <c r="AL1" s="21"/>
      <c r="AM1" s="21"/>
      <c r="AN1" s="21"/>
    </row>
    <row r="2" spans="1:40" ht="9.75" customHeight="1" x14ac:dyDescent="0.25">
      <c r="A2" s="45" t="s">
        <v>22</v>
      </c>
      <c r="B2" s="46" t="str">
        <f>VLOOKUP(VAL_Metadata!$B$2,VAL_Drop_Down_Lists!$A$3:$B$214,2,FALSE)</f>
        <v>_X</v>
      </c>
      <c r="C2" s="47"/>
      <c r="D2" s="185"/>
      <c r="E2" s="185"/>
      <c r="F2" s="185"/>
      <c r="G2" s="185"/>
      <c r="H2" s="185"/>
      <c r="I2" s="185"/>
      <c r="J2" s="185"/>
      <c r="K2" s="185"/>
      <c r="L2" s="185"/>
      <c r="M2" s="185"/>
      <c r="N2" s="185"/>
      <c r="O2" s="185"/>
      <c r="P2" s="185"/>
      <c r="Q2" s="185"/>
      <c r="R2" s="185"/>
      <c r="S2" s="185"/>
      <c r="T2" s="185"/>
      <c r="U2" s="50"/>
      <c r="Z2" s="21"/>
      <c r="AA2" s="21"/>
      <c r="AB2" s="21"/>
      <c r="AC2" s="21"/>
      <c r="AD2" s="21"/>
      <c r="AE2" s="21"/>
      <c r="AF2" s="21"/>
      <c r="AG2" s="21"/>
      <c r="AH2" s="21"/>
      <c r="AI2" s="21"/>
      <c r="AJ2" s="21"/>
      <c r="AK2" s="21"/>
      <c r="AL2" s="21"/>
      <c r="AM2" s="21"/>
      <c r="AN2" s="21"/>
    </row>
    <row r="3" spans="1:40" ht="30" customHeight="1" x14ac:dyDescent="0.25">
      <c r="A3" s="51" t="s">
        <v>23</v>
      </c>
      <c r="B3" s="52">
        <f>VAL_Metadata!H26</f>
        <v>0</v>
      </c>
      <c r="C3" s="53"/>
      <c r="D3" s="187" t="s">
        <v>456</v>
      </c>
      <c r="E3" s="188"/>
      <c r="F3" s="54"/>
      <c r="G3" s="54"/>
      <c r="H3" s="54"/>
      <c r="I3" s="189" t="s">
        <v>447</v>
      </c>
      <c r="J3" s="190"/>
      <c r="K3" s="191"/>
      <c r="L3" s="189" t="s">
        <v>448</v>
      </c>
      <c r="M3" s="190"/>
      <c r="N3" s="191"/>
      <c r="O3" s="189" t="s">
        <v>449</v>
      </c>
      <c r="P3" s="190"/>
      <c r="Q3" s="191"/>
      <c r="R3" s="189" t="s">
        <v>450</v>
      </c>
      <c r="S3" s="190"/>
      <c r="T3" s="191"/>
      <c r="U3" s="53"/>
      <c r="Z3" s="21"/>
      <c r="AA3" s="21"/>
      <c r="AB3" s="21"/>
      <c r="AC3" s="21"/>
      <c r="AD3" s="21"/>
      <c r="AE3" s="21"/>
      <c r="AF3" s="21"/>
      <c r="AG3" s="21"/>
      <c r="AH3" s="21"/>
      <c r="AI3" s="21"/>
      <c r="AJ3" s="21"/>
      <c r="AK3" s="21"/>
      <c r="AL3" s="21"/>
      <c r="AM3" s="21"/>
      <c r="AN3" s="21"/>
    </row>
    <row r="4" spans="1:40" ht="24.75" customHeight="1" x14ac:dyDescent="0.25">
      <c r="A4" s="45" t="s">
        <v>358</v>
      </c>
      <c r="B4" s="55" t="s">
        <v>382</v>
      </c>
      <c r="C4" s="53"/>
      <c r="D4" s="56" t="s">
        <v>451</v>
      </c>
      <c r="E4" s="94" t="s">
        <v>452</v>
      </c>
      <c r="F4" s="57"/>
      <c r="G4" s="57"/>
      <c r="H4" s="57"/>
      <c r="I4" s="192"/>
      <c r="J4" s="193"/>
      <c r="K4" s="194"/>
      <c r="L4" s="192"/>
      <c r="M4" s="193"/>
      <c r="N4" s="194"/>
      <c r="O4" s="192"/>
      <c r="P4" s="193"/>
      <c r="Q4" s="194"/>
      <c r="R4" s="192"/>
      <c r="S4" s="193"/>
      <c r="T4" s="194"/>
      <c r="U4" s="53"/>
      <c r="Z4" s="21"/>
      <c r="AA4" s="21"/>
      <c r="AB4" s="21"/>
      <c r="AC4" s="21"/>
      <c r="AD4" s="21"/>
      <c r="AE4" s="21"/>
      <c r="AF4" s="21"/>
      <c r="AG4" s="21"/>
      <c r="AH4" s="21"/>
      <c r="AI4" s="21"/>
      <c r="AJ4" s="21"/>
      <c r="AK4" s="21"/>
      <c r="AL4" s="21"/>
      <c r="AM4" s="21"/>
      <c r="AN4" s="21"/>
    </row>
    <row r="5" spans="1:40" ht="9.75" customHeight="1" x14ac:dyDescent="0.25">
      <c r="A5" s="45" t="s">
        <v>383</v>
      </c>
      <c r="B5" s="58" t="s">
        <v>233</v>
      </c>
      <c r="C5" s="53"/>
      <c r="D5" s="53"/>
      <c r="E5" s="53"/>
      <c r="F5" s="53"/>
      <c r="G5" s="53"/>
      <c r="H5" s="53"/>
      <c r="I5" s="53"/>
      <c r="J5" s="53"/>
      <c r="K5" s="53"/>
      <c r="L5" s="53"/>
      <c r="M5" s="53"/>
      <c r="N5" s="53"/>
      <c r="O5" s="53"/>
      <c r="P5" s="53"/>
      <c r="Q5" s="53"/>
      <c r="R5" s="53"/>
      <c r="S5" s="53"/>
      <c r="T5" s="53"/>
      <c r="U5" s="53"/>
      <c r="Z5" s="21"/>
      <c r="AA5" s="21"/>
      <c r="AB5" s="21"/>
      <c r="AC5" s="21"/>
      <c r="AD5" s="21"/>
      <c r="AE5" s="21"/>
      <c r="AF5" s="21"/>
      <c r="AG5" s="21"/>
      <c r="AH5" s="21"/>
      <c r="AI5" s="21"/>
      <c r="AJ5" s="21"/>
      <c r="AK5" s="21"/>
      <c r="AL5" s="21"/>
      <c r="AM5" s="21"/>
      <c r="AN5" s="21"/>
    </row>
    <row r="6" spans="1:40" ht="24.75" hidden="1" customHeight="1" x14ac:dyDescent="0.25">
      <c r="A6" s="51" t="s">
        <v>359</v>
      </c>
      <c r="B6" s="59">
        <v>0</v>
      </c>
      <c r="C6" s="60"/>
      <c r="D6" s="61"/>
      <c r="E6" s="61"/>
      <c r="F6" s="77"/>
      <c r="G6" s="77"/>
      <c r="H6" s="95" t="s">
        <v>353</v>
      </c>
      <c r="I6" s="95" t="s">
        <v>354</v>
      </c>
      <c r="J6" s="88"/>
      <c r="K6" s="63"/>
      <c r="L6" s="77" t="s">
        <v>355</v>
      </c>
      <c r="M6" s="63"/>
      <c r="N6" s="63"/>
      <c r="O6" s="77" t="s">
        <v>46</v>
      </c>
      <c r="P6" s="63"/>
      <c r="Q6" s="63"/>
      <c r="R6" s="77" t="s">
        <v>329</v>
      </c>
      <c r="S6" s="63"/>
      <c r="T6" s="63"/>
      <c r="U6" s="53"/>
      <c r="Z6" s="21"/>
      <c r="AA6" s="21"/>
      <c r="AB6" s="21"/>
      <c r="AC6" s="21"/>
      <c r="AD6" s="21"/>
      <c r="AE6" s="21"/>
      <c r="AF6" s="21"/>
      <c r="AG6" s="21"/>
      <c r="AH6" s="21"/>
      <c r="AI6" s="21"/>
      <c r="AJ6" s="21"/>
      <c r="AK6" s="21"/>
      <c r="AL6" s="21"/>
      <c r="AM6" s="21"/>
      <c r="AN6" s="21"/>
    </row>
    <row r="7" spans="1:40" ht="24.75" hidden="1" customHeight="1" x14ac:dyDescent="0.25">
      <c r="A7" s="64" t="s">
        <v>386</v>
      </c>
      <c r="B7" s="58" t="s">
        <v>387</v>
      </c>
      <c r="C7" s="60"/>
      <c r="D7" s="61"/>
      <c r="E7" s="61"/>
      <c r="F7" s="77"/>
      <c r="G7" s="77"/>
      <c r="H7" s="95"/>
      <c r="I7" s="88"/>
      <c r="J7" s="88"/>
      <c r="K7" s="63"/>
      <c r="L7" s="63"/>
      <c r="M7" s="63"/>
      <c r="N7" s="63"/>
      <c r="O7" s="63"/>
      <c r="P7" s="63"/>
      <c r="Q7" s="63"/>
      <c r="R7" s="63"/>
      <c r="S7" s="63"/>
      <c r="T7" s="63"/>
      <c r="U7" s="53"/>
      <c r="Z7" s="21"/>
      <c r="AA7" s="21"/>
      <c r="AB7" s="21"/>
      <c r="AC7" s="21"/>
      <c r="AD7" s="21"/>
      <c r="AE7" s="21"/>
      <c r="AF7" s="21"/>
      <c r="AG7" s="21"/>
      <c r="AH7" s="21"/>
      <c r="AI7" s="21"/>
      <c r="AJ7" s="21"/>
      <c r="AK7" s="21"/>
      <c r="AL7" s="21"/>
      <c r="AM7" s="21"/>
      <c r="AN7" s="21"/>
    </row>
    <row r="8" spans="1:40" ht="99.95" hidden="1" customHeight="1" x14ac:dyDescent="0.25">
      <c r="A8" s="65"/>
      <c r="B8" s="59"/>
      <c r="C8" s="60"/>
      <c r="D8" s="61"/>
      <c r="E8" s="61"/>
      <c r="F8" s="66" t="s">
        <v>388</v>
      </c>
      <c r="G8" s="78" t="s">
        <v>346</v>
      </c>
      <c r="H8" s="96" t="s">
        <v>347</v>
      </c>
      <c r="I8" s="88"/>
      <c r="J8" s="88"/>
      <c r="K8" s="63"/>
      <c r="L8" s="63"/>
      <c r="M8" s="63"/>
      <c r="N8" s="63"/>
      <c r="O8" s="63"/>
      <c r="P8" s="63"/>
      <c r="Q8" s="63"/>
      <c r="R8" s="63"/>
      <c r="S8" s="63"/>
      <c r="T8" s="63"/>
      <c r="U8" s="53"/>
      <c r="Z8" s="21"/>
      <c r="AA8" s="21"/>
      <c r="AB8" s="21"/>
      <c r="AC8" s="21"/>
      <c r="AD8" s="21"/>
      <c r="AE8" s="21"/>
      <c r="AF8" s="21"/>
      <c r="AG8" s="21"/>
      <c r="AH8" s="21"/>
      <c r="AI8" s="21"/>
      <c r="AJ8" s="21"/>
      <c r="AK8" s="21"/>
      <c r="AL8" s="21"/>
      <c r="AM8" s="21"/>
      <c r="AN8" s="21"/>
    </row>
    <row r="9" spans="1:40" ht="7.5" hidden="1" customHeight="1" x14ac:dyDescent="0.25">
      <c r="A9" s="65"/>
      <c r="B9" s="68"/>
      <c r="C9" s="53"/>
      <c r="D9" s="53"/>
      <c r="E9" s="53"/>
      <c r="F9" s="79"/>
      <c r="G9" s="79"/>
      <c r="H9" s="97"/>
      <c r="I9" s="91"/>
      <c r="J9" s="91"/>
      <c r="K9" s="53"/>
      <c r="L9" s="53"/>
      <c r="M9" s="53"/>
      <c r="N9" s="53"/>
      <c r="O9" s="53"/>
      <c r="P9" s="53"/>
      <c r="Q9" s="53"/>
      <c r="R9" s="53"/>
      <c r="S9" s="53"/>
      <c r="T9" s="53"/>
      <c r="U9" s="53"/>
      <c r="Z9" s="21"/>
      <c r="AA9" s="21"/>
      <c r="AB9" s="21"/>
      <c r="AC9" s="21"/>
      <c r="AD9" s="21"/>
      <c r="AE9" s="21"/>
      <c r="AF9" s="21"/>
      <c r="AG9" s="21"/>
      <c r="AH9" s="21"/>
      <c r="AI9" s="21"/>
      <c r="AJ9" s="21"/>
      <c r="AK9" s="21"/>
      <c r="AL9" s="21"/>
      <c r="AM9" s="21"/>
      <c r="AN9" s="21"/>
    </row>
    <row r="10" spans="1:40" ht="21" customHeight="1" x14ac:dyDescent="0.25">
      <c r="A10" s="70"/>
      <c r="B10" s="71"/>
      <c r="C10" s="53"/>
      <c r="D10" s="186" t="s">
        <v>453</v>
      </c>
      <c r="E10" s="72" t="s">
        <v>21</v>
      </c>
      <c r="F10" s="80" t="s">
        <v>381</v>
      </c>
      <c r="G10" s="81" t="s">
        <v>327</v>
      </c>
      <c r="H10" s="98" t="s">
        <v>330</v>
      </c>
      <c r="I10" s="40"/>
      <c r="J10" s="36"/>
      <c r="K10" s="38"/>
      <c r="L10" s="40"/>
      <c r="M10" s="36"/>
      <c r="N10" s="38"/>
      <c r="O10" s="40"/>
      <c r="P10" s="36"/>
      <c r="Q10" s="38"/>
      <c r="R10" s="41" t="str">
        <f t="shared" ref="R10:R25" si="0">IF(OR(AND(I10="",J10=""),AND(L10="",M10=""),AND(O10="",P10=""),AND(J10="X",M10="X",P10="X"),AND(J10="Q",M10="Q",P10="Q"),OR(J10="M",M10="M",P10="M")),"",SUM(I10,L10,O10))</f>
        <v/>
      </c>
      <c r="S10" s="37" t="str">
        <f t="shared" ref="S10:S25" si="1" xml:space="preserve"> IF(AND(OR(AND(J10="Q",M10="Q",P10="Q"),AND(J10="X",M10="X",P10="X")),SUM(I10,L10,O10)=0,ISNUMBER(R10)),"",IF(OR(J10="M",M10="M",P10="M"),"M",IF(AND(J10=M10,J10=P10,OR(M10="X",M10="W",M10="Q",M10="U",M10="Z")),UPPER( M10),"")))</f>
        <v/>
      </c>
      <c r="T10" s="39"/>
      <c r="U10" s="53"/>
      <c r="Z10" s="21"/>
      <c r="AA10" s="21"/>
      <c r="AB10" s="21"/>
      <c r="AC10" s="21"/>
      <c r="AD10" s="21"/>
      <c r="AE10" s="21"/>
      <c r="AF10" s="21"/>
      <c r="AG10" s="21"/>
      <c r="AH10" s="21"/>
      <c r="AI10" s="21"/>
      <c r="AJ10" s="21"/>
      <c r="AK10" s="21"/>
      <c r="AL10" s="21"/>
      <c r="AM10" s="21"/>
      <c r="AN10" s="21"/>
    </row>
    <row r="11" spans="1:40" ht="21" customHeight="1" x14ac:dyDescent="0.25">
      <c r="A11" s="70"/>
      <c r="B11" s="71"/>
      <c r="C11" s="53"/>
      <c r="D11" s="186"/>
      <c r="E11" s="72" t="s">
        <v>20</v>
      </c>
      <c r="F11" s="80" t="s">
        <v>381</v>
      </c>
      <c r="G11" s="81" t="s">
        <v>327</v>
      </c>
      <c r="H11" s="98" t="s">
        <v>331</v>
      </c>
      <c r="I11" s="40"/>
      <c r="J11" s="36"/>
      <c r="K11" s="38"/>
      <c r="L11" s="40"/>
      <c r="M11" s="36"/>
      <c r="N11" s="38"/>
      <c r="O11" s="40"/>
      <c r="P11" s="36"/>
      <c r="Q11" s="38"/>
      <c r="R11" s="41" t="str">
        <f t="shared" si="0"/>
        <v/>
      </c>
      <c r="S11" s="37" t="str">
        <f t="shared" si="1"/>
        <v/>
      </c>
      <c r="T11" s="39"/>
      <c r="U11" s="53"/>
      <c r="Z11" s="21"/>
      <c r="AA11" s="21"/>
      <c r="AB11" s="21"/>
      <c r="AC11" s="21"/>
      <c r="AD11" s="21"/>
      <c r="AE11" s="21"/>
      <c r="AF11" s="21"/>
      <c r="AG11" s="21"/>
      <c r="AH11" s="21"/>
      <c r="AI11" s="21"/>
      <c r="AJ11" s="21"/>
      <c r="AK11" s="21"/>
      <c r="AL11" s="21"/>
      <c r="AM11" s="21"/>
      <c r="AN11" s="21"/>
    </row>
    <row r="12" spans="1:40" ht="21" customHeight="1" x14ac:dyDescent="0.25">
      <c r="A12" s="70"/>
      <c r="B12" s="71"/>
      <c r="C12" s="53"/>
      <c r="D12" s="186"/>
      <c r="E12" s="72" t="s">
        <v>19</v>
      </c>
      <c r="F12" s="80" t="s">
        <v>381</v>
      </c>
      <c r="G12" s="81" t="s">
        <v>327</v>
      </c>
      <c r="H12" s="98" t="s">
        <v>332</v>
      </c>
      <c r="I12" s="40"/>
      <c r="J12" s="36"/>
      <c r="K12" s="38"/>
      <c r="L12" s="40"/>
      <c r="M12" s="36"/>
      <c r="N12" s="38"/>
      <c r="O12" s="40"/>
      <c r="P12" s="36"/>
      <c r="Q12" s="38"/>
      <c r="R12" s="41" t="str">
        <f t="shared" si="0"/>
        <v/>
      </c>
      <c r="S12" s="37" t="str">
        <f t="shared" si="1"/>
        <v/>
      </c>
      <c r="T12" s="39"/>
      <c r="U12" s="53"/>
      <c r="Z12" s="21"/>
      <c r="AA12" s="21"/>
      <c r="AB12" s="21"/>
      <c r="AC12" s="21"/>
      <c r="AD12" s="21"/>
      <c r="AE12" s="21"/>
      <c r="AF12" s="21"/>
      <c r="AG12" s="21"/>
      <c r="AH12" s="21"/>
      <c r="AI12" s="21"/>
      <c r="AJ12" s="21"/>
      <c r="AK12" s="21"/>
      <c r="AL12" s="21"/>
      <c r="AM12" s="21"/>
      <c r="AN12" s="21"/>
    </row>
    <row r="13" spans="1:40" ht="21" customHeight="1" x14ac:dyDescent="0.25">
      <c r="A13" s="70"/>
      <c r="B13" s="71"/>
      <c r="C13" s="53"/>
      <c r="D13" s="186"/>
      <c r="E13" s="72" t="s">
        <v>18</v>
      </c>
      <c r="F13" s="80" t="s">
        <v>381</v>
      </c>
      <c r="G13" s="81" t="s">
        <v>327</v>
      </c>
      <c r="H13" s="98" t="s">
        <v>333</v>
      </c>
      <c r="I13" s="40"/>
      <c r="J13" s="36"/>
      <c r="K13" s="38"/>
      <c r="L13" s="40"/>
      <c r="M13" s="36"/>
      <c r="N13" s="38"/>
      <c r="O13" s="40"/>
      <c r="P13" s="36"/>
      <c r="Q13" s="38"/>
      <c r="R13" s="41" t="str">
        <f t="shared" si="0"/>
        <v/>
      </c>
      <c r="S13" s="37" t="str">
        <f t="shared" si="1"/>
        <v/>
      </c>
      <c r="T13" s="39"/>
      <c r="U13" s="53"/>
      <c r="Z13" s="21"/>
      <c r="AA13" s="21"/>
      <c r="AB13" s="21"/>
      <c r="AC13" s="21"/>
      <c r="AD13" s="21"/>
      <c r="AE13" s="21"/>
      <c r="AF13" s="21"/>
      <c r="AG13" s="21"/>
      <c r="AH13" s="21"/>
      <c r="AI13" s="21"/>
      <c r="AJ13" s="21"/>
      <c r="AK13" s="21"/>
      <c r="AL13" s="21"/>
      <c r="AM13" s="21"/>
      <c r="AN13" s="21"/>
    </row>
    <row r="14" spans="1:40" ht="21" customHeight="1" x14ac:dyDescent="0.25">
      <c r="A14" s="70"/>
      <c r="B14" s="71"/>
      <c r="C14" s="53"/>
      <c r="D14" s="186"/>
      <c r="E14" s="72" t="s">
        <v>17</v>
      </c>
      <c r="F14" s="80" t="s">
        <v>381</v>
      </c>
      <c r="G14" s="81" t="s">
        <v>327</v>
      </c>
      <c r="H14" s="98" t="s">
        <v>334</v>
      </c>
      <c r="I14" s="40"/>
      <c r="J14" s="36"/>
      <c r="K14" s="38"/>
      <c r="L14" s="40"/>
      <c r="M14" s="36"/>
      <c r="N14" s="38"/>
      <c r="O14" s="40"/>
      <c r="P14" s="36"/>
      <c r="Q14" s="38"/>
      <c r="R14" s="41" t="str">
        <f t="shared" si="0"/>
        <v/>
      </c>
      <c r="S14" s="37" t="str">
        <f t="shared" si="1"/>
        <v/>
      </c>
      <c r="T14" s="39"/>
      <c r="U14" s="53"/>
      <c r="Z14" s="21"/>
      <c r="AA14" s="21"/>
      <c r="AB14" s="21"/>
      <c r="AC14" s="21"/>
      <c r="AD14" s="21"/>
      <c r="AE14" s="21"/>
      <c r="AF14" s="21"/>
      <c r="AG14" s="21"/>
      <c r="AH14" s="21"/>
      <c r="AI14" s="21"/>
      <c r="AJ14" s="21"/>
      <c r="AK14" s="21"/>
      <c r="AL14" s="21"/>
      <c r="AM14" s="21"/>
      <c r="AN14" s="21"/>
    </row>
    <row r="15" spans="1:40" ht="21" customHeight="1" x14ac:dyDescent="0.25">
      <c r="C15" s="53"/>
      <c r="D15" s="186"/>
      <c r="E15" s="72" t="s">
        <v>16</v>
      </c>
      <c r="F15" s="80" t="s">
        <v>381</v>
      </c>
      <c r="G15" s="81" t="s">
        <v>327</v>
      </c>
      <c r="H15" s="98" t="s">
        <v>335</v>
      </c>
      <c r="I15" s="40"/>
      <c r="J15" s="36"/>
      <c r="K15" s="38"/>
      <c r="L15" s="40"/>
      <c r="M15" s="36"/>
      <c r="N15" s="38"/>
      <c r="O15" s="40"/>
      <c r="P15" s="36"/>
      <c r="Q15" s="38"/>
      <c r="R15" s="41" t="str">
        <f t="shared" si="0"/>
        <v/>
      </c>
      <c r="S15" s="37" t="str">
        <f t="shared" si="1"/>
        <v/>
      </c>
      <c r="T15" s="39"/>
      <c r="U15" s="53"/>
      <c r="Z15" s="21"/>
      <c r="AA15" s="21"/>
      <c r="AB15" s="21"/>
      <c r="AC15" s="21"/>
      <c r="AD15" s="21"/>
      <c r="AE15" s="21"/>
      <c r="AF15" s="21"/>
      <c r="AG15" s="21"/>
      <c r="AH15" s="21"/>
      <c r="AI15" s="21"/>
      <c r="AJ15" s="21"/>
      <c r="AK15" s="21"/>
      <c r="AL15" s="21"/>
      <c r="AM15" s="21"/>
      <c r="AN15" s="21"/>
    </row>
    <row r="16" spans="1:40" ht="21" customHeight="1" x14ac:dyDescent="0.25">
      <c r="C16" s="53"/>
      <c r="D16" s="186"/>
      <c r="E16" s="72" t="s">
        <v>15</v>
      </c>
      <c r="F16" s="80" t="s">
        <v>381</v>
      </c>
      <c r="G16" s="81" t="s">
        <v>327</v>
      </c>
      <c r="H16" s="98" t="s">
        <v>342</v>
      </c>
      <c r="I16" s="40"/>
      <c r="J16" s="36"/>
      <c r="K16" s="38"/>
      <c r="L16" s="40"/>
      <c r="M16" s="36"/>
      <c r="N16" s="38"/>
      <c r="O16" s="40"/>
      <c r="P16" s="36"/>
      <c r="Q16" s="38"/>
      <c r="R16" s="41" t="str">
        <f t="shared" si="0"/>
        <v/>
      </c>
      <c r="S16" s="37" t="str">
        <f t="shared" si="1"/>
        <v/>
      </c>
      <c r="T16" s="39"/>
      <c r="U16" s="53"/>
      <c r="Z16" s="21"/>
      <c r="AA16" s="21"/>
      <c r="AB16" s="21"/>
      <c r="AC16" s="21"/>
      <c r="AD16" s="21"/>
      <c r="AE16" s="21"/>
      <c r="AF16" s="21"/>
      <c r="AG16" s="21"/>
      <c r="AH16" s="21"/>
      <c r="AI16" s="21"/>
      <c r="AJ16" s="21"/>
      <c r="AK16" s="21"/>
      <c r="AL16" s="21"/>
      <c r="AM16" s="21"/>
      <c r="AN16" s="21"/>
    </row>
    <row r="17" spans="2:40" ht="21" customHeight="1" x14ac:dyDescent="0.25">
      <c r="B17" s="49"/>
      <c r="C17" s="53"/>
      <c r="D17" s="186"/>
      <c r="E17" s="72" t="s">
        <v>14</v>
      </c>
      <c r="F17" s="80" t="s">
        <v>381</v>
      </c>
      <c r="G17" s="81" t="s">
        <v>327</v>
      </c>
      <c r="H17" s="98" t="s">
        <v>336</v>
      </c>
      <c r="I17" s="40"/>
      <c r="J17" s="36"/>
      <c r="K17" s="38"/>
      <c r="L17" s="40"/>
      <c r="M17" s="36"/>
      <c r="N17" s="38"/>
      <c r="O17" s="40"/>
      <c r="P17" s="36"/>
      <c r="Q17" s="38"/>
      <c r="R17" s="41" t="str">
        <f t="shared" si="0"/>
        <v/>
      </c>
      <c r="S17" s="37" t="str">
        <f t="shared" si="1"/>
        <v/>
      </c>
      <c r="T17" s="39"/>
      <c r="U17" s="53"/>
      <c r="Z17" s="21"/>
      <c r="AA17" s="21"/>
      <c r="AB17" s="21"/>
      <c r="AC17" s="21"/>
      <c r="AD17" s="21"/>
      <c r="AE17" s="21"/>
      <c r="AF17" s="21"/>
      <c r="AG17" s="21"/>
      <c r="AH17" s="21"/>
      <c r="AI17" s="21"/>
      <c r="AJ17" s="21"/>
      <c r="AK17" s="21"/>
      <c r="AL17" s="21"/>
      <c r="AM17" s="21"/>
      <c r="AN17" s="21"/>
    </row>
    <row r="18" spans="2:40" ht="21" customHeight="1" x14ac:dyDescent="0.25">
      <c r="B18" s="49"/>
      <c r="C18" s="53"/>
      <c r="D18" s="186"/>
      <c r="E18" s="72" t="s">
        <v>13</v>
      </c>
      <c r="F18" s="80" t="s">
        <v>381</v>
      </c>
      <c r="G18" s="81" t="s">
        <v>327</v>
      </c>
      <c r="H18" s="98" t="s">
        <v>337</v>
      </c>
      <c r="I18" s="40"/>
      <c r="J18" s="36"/>
      <c r="K18" s="38"/>
      <c r="L18" s="40"/>
      <c r="M18" s="36"/>
      <c r="N18" s="38"/>
      <c r="O18" s="40"/>
      <c r="P18" s="36"/>
      <c r="Q18" s="38"/>
      <c r="R18" s="41" t="str">
        <f t="shared" si="0"/>
        <v/>
      </c>
      <c r="S18" s="37" t="str">
        <f t="shared" si="1"/>
        <v/>
      </c>
      <c r="T18" s="39"/>
      <c r="U18" s="53"/>
      <c r="Z18" s="21"/>
      <c r="AA18" s="21"/>
      <c r="AB18" s="21"/>
      <c r="AC18" s="21"/>
      <c r="AD18" s="21"/>
      <c r="AE18" s="21"/>
      <c r="AF18" s="21"/>
      <c r="AG18" s="21"/>
      <c r="AH18" s="21"/>
      <c r="AI18" s="21"/>
      <c r="AJ18" s="21"/>
      <c r="AK18" s="21"/>
      <c r="AL18" s="21"/>
      <c r="AM18" s="21"/>
      <c r="AN18" s="21"/>
    </row>
    <row r="19" spans="2:40" ht="21" customHeight="1" x14ac:dyDescent="0.25">
      <c r="B19" s="49"/>
      <c r="C19" s="53"/>
      <c r="D19" s="186"/>
      <c r="E19" s="72" t="s">
        <v>12</v>
      </c>
      <c r="F19" s="80" t="s">
        <v>381</v>
      </c>
      <c r="G19" s="81" t="s">
        <v>327</v>
      </c>
      <c r="H19" s="98" t="s">
        <v>338</v>
      </c>
      <c r="I19" s="40"/>
      <c r="J19" s="36"/>
      <c r="K19" s="38"/>
      <c r="L19" s="40"/>
      <c r="M19" s="36"/>
      <c r="N19" s="38"/>
      <c r="O19" s="40"/>
      <c r="P19" s="36"/>
      <c r="Q19" s="38"/>
      <c r="R19" s="41" t="str">
        <f t="shared" si="0"/>
        <v/>
      </c>
      <c r="S19" s="37" t="str">
        <f t="shared" si="1"/>
        <v/>
      </c>
      <c r="T19" s="39"/>
      <c r="U19" s="53"/>
      <c r="Z19" s="21"/>
      <c r="AA19" s="21"/>
      <c r="AB19" s="21"/>
      <c r="AC19" s="21"/>
      <c r="AD19" s="21"/>
      <c r="AE19" s="21"/>
      <c r="AF19" s="21"/>
      <c r="AG19" s="21"/>
      <c r="AH19" s="21"/>
      <c r="AI19" s="21"/>
      <c r="AJ19" s="21"/>
      <c r="AK19" s="21"/>
      <c r="AL19" s="21"/>
      <c r="AM19" s="21"/>
      <c r="AN19" s="21"/>
    </row>
    <row r="20" spans="2:40" ht="21" customHeight="1" x14ac:dyDescent="0.25">
      <c r="B20" s="49"/>
      <c r="C20" s="53"/>
      <c r="D20" s="186"/>
      <c r="E20" s="72" t="s">
        <v>11</v>
      </c>
      <c r="F20" s="80" t="s">
        <v>381</v>
      </c>
      <c r="G20" s="81" t="s">
        <v>327</v>
      </c>
      <c r="H20" s="98" t="s">
        <v>339</v>
      </c>
      <c r="I20" s="40"/>
      <c r="J20" s="36"/>
      <c r="K20" s="38"/>
      <c r="L20" s="40"/>
      <c r="M20" s="36"/>
      <c r="N20" s="38"/>
      <c r="O20" s="40"/>
      <c r="P20" s="36"/>
      <c r="Q20" s="38"/>
      <c r="R20" s="41" t="str">
        <f t="shared" si="0"/>
        <v/>
      </c>
      <c r="S20" s="37" t="str">
        <f t="shared" si="1"/>
        <v/>
      </c>
      <c r="T20" s="39"/>
      <c r="U20" s="53"/>
      <c r="Z20" s="21"/>
      <c r="AA20" s="21"/>
      <c r="AB20" s="21"/>
      <c r="AC20" s="21"/>
      <c r="AD20" s="21"/>
      <c r="AE20" s="21"/>
      <c r="AF20" s="21"/>
      <c r="AG20" s="21"/>
      <c r="AH20" s="21"/>
      <c r="AI20" s="21"/>
      <c r="AJ20" s="21"/>
      <c r="AK20" s="21"/>
      <c r="AL20" s="21"/>
      <c r="AM20" s="21"/>
      <c r="AN20" s="21"/>
    </row>
    <row r="21" spans="2:40" ht="21" customHeight="1" x14ac:dyDescent="0.25">
      <c r="B21" s="49"/>
      <c r="C21" s="53"/>
      <c r="D21" s="186"/>
      <c r="E21" s="72" t="s">
        <v>10</v>
      </c>
      <c r="F21" s="80" t="s">
        <v>381</v>
      </c>
      <c r="G21" s="81" t="s">
        <v>327</v>
      </c>
      <c r="H21" s="98" t="s">
        <v>340</v>
      </c>
      <c r="I21" s="40"/>
      <c r="J21" s="36"/>
      <c r="K21" s="38"/>
      <c r="L21" s="40"/>
      <c r="M21" s="36"/>
      <c r="N21" s="38"/>
      <c r="O21" s="40"/>
      <c r="P21" s="36"/>
      <c r="Q21" s="38"/>
      <c r="R21" s="41" t="str">
        <f t="shared" si="0"/>
        <v/>
      </c>
      <c r="S21" s="37" t="str">
        <f t="shared" si="1"/>
        <v/>
      </c>
      <c r="T21" s="39"/>
      <c r="U21" s="53"/>
      <c r="Z21" s="21"/>
      <c r="AA21" s="21"/>
      <c r="AB21" s="21"/>
      <c r="AC21" s="21"/>
      <c r="AD21" s="21"/>
      <c r="AE21" s="21"/>
      <c r="AF21" s="21"/>
      <c r="AG21" s="21"/>
      <c r="AH21" s="21"/>
      <c r="AI21" s="21"/>
      <c r="AJ21" s="21"/>
      <c r="AK21" s="21"/>
      <c r="AL21" s="21"/>
      <c r="AM21" s="21"/>
      <c r="AN21" s="21"/>
    </row>
    <row r="22" spans="2:40" ht="21" customHeight="1" x14ac:dyDescent="0.25">
      <c r="B22" s="49"/>
      <c r="C22" s="53"/>
      <c r="D22" s="186"/>
      <c r="E22" s="72" t="s">
        <v>9</v>
      </c>
      <c r="F22" s="80" t="s">
        <v>381</v>
      </c>
      <c r="G22" s="81" t="s">
        <v>327</v>
      </c>
      <c r="H22" s="98" t="s">
        <v>341</v>
      </c>
      <c r="I22" s="40"/>
      <c r="J22" s="36"/>
      <c r="K22" s="38"/>
      <c r="L22" s="40"/>
      <c r="M22" s="36"/>
      <c r="N22" s="38"/>
      <c r="O22" s="40"/>
      <c r="P22" s="36"/>
      <c r="Q22" s="38"/>
      <c r="R22" s="41" t="str">
        <f t="shared" si="0"/>
        <v/>
      </c>
      <c r="S22" s="37" t="str">
        <f t="shared" si="1"/>
        <v/>
      </c>
      <c r="T22" s="39"/>
      <c r="U22" s="53"/>
      <c r="Z22" s="21"/>
      <c r="AA22" s="21"/>
      <c r="AB22" s="21"/>
      <c r="AC22" s="21"/>
      <c r="AD22" s="21"/>
      <c r="AE22" s="21"/>
      <c r="AF22" s="21"/>
      <c r="AG22" s="21"/>
      <c r="AH22" s="21"/>
      <c r="AI22" s="21"/>
      <c r="AJ22" s="21"/>
      <c r="AK22" s="21"/>
      <c r="AL22" s="21"/>
      <c r="AM22" s="21"/>
      <c r="AN22" s="21"/>
    </row>
    <row r="23" spans="2:40" ht="21" customHeight="1" x14ac:dyDescent="0.25">
      <c r="B23" s="49"/>
      <c r="C23" s="53"/>
      <c r="D23" s="186"/>
      <c r="E23" s="72" t="s">
        <v>8</v>
      </c>
      <c r="F23" s="80" t="s">
        <v>381</v>
      </c>
      <c r="G23" s="81" t="s">
        <v>327</v>
      </c>
      <c r="H23" s="98" t="s">
        <v>343</v>
      </c>
      <c r="I23" s="40"/>
      <c r="J23" s="36"/>
      <c r="K23" s="38"/>
      <c r="L23" s="40"/>
      <c r="M23" s="36"/>
      <c r="N23" s="38"/>
      <c r="O23" s="40"/>
      <c r="P23" s="36"/>
      <c r="Q23" s="38"/>
      <c r="R23" s="41" t="str">
        <f t="shared" si="0"/>
        <v/>
      </c>
      <c r="S23" s="37" t="str">
        <f t="shared" si="1"/>
        <v/>
      </c>
      <c r="T23" s="39"/>
      <c r="U23" s="53"/>
      <c r="Z23" s="21"/>
      <c r="AA23" s="21"/>
      <c r="AB23" s="21"/>
      <c r="AC23" s="21"/>
      <c r="AD23" s="21"/>
      <c r="AE23" s="21"/>
      <c r="AF23" s="21"/>
      <c r="AG23" s="21"/>
      <c r="AH23" s="21"/>
      <c r="AI23" s="21"/>
      <c r="AJ23" s="21"/>
      <c r="AK23" s="21"/>
      <c r="AL23" s="21"/>
      <c r="AM23" s="21"/>
      <c r="AN23" s="21"/>
    </row>
    <row r="24" spans="2:40" ht="21" customHeight="1" x14ac:dyDescent="0.25">
      <c r="B24" s="49"/>
      <c r="C24" s="53"/>
      <c r="D24" s="186"/>
      <c r="E24" s="72" t="s">
        <v>7</v>
      </c>
      <c r="F24" s="80" t="s">
        <v>381</v>
      </c>
      <c r="G24" s="81" t="s">
        <v>327</v>
      </c>
      <c r="H24" s="98" t="s">
        <v>344</v>
      </c>
      <c r="I24" s="40"/>
      <c r="J24" s="36"/>
      <c r="K24" s="38"/>
      <c r="L24" s="40"/>
      <c r="M24" s="36"/>
      <c r="N24" s="38"/>
      <c r="O24" s="40"/>
      <c r="P24" s="36"/>
      <c r="Q24" s="38"/>
      <c r="R24" s="41" t="str">
        <f t="shared" si="0"/>
        <v/>
      </c>
      <c r="S24" s="37" t="str">
        <f t="shared" si="1"/>
        <v/>
      </c>
      <c r="T24" s="39"/>
      <c r="U24" s="53"/>
      <c r="Z24" s="21"/>
      <c r="AA24" s="21"/>
      <c r="AB24" s="21"/>
      <c r="AC24" s="21"/>
      <c r="AD24" s="21"/>
      <c r="AE24" s="21"/>
      <c r="AF24" s="21"/>
      <c r="AG24" s="21"/>
      <c r="AH24" s="21"/>
      <c r="AI24" s="21"/>
      <c r="AJ24" s="21"/>
      <c r="AK24" s="21"/>
      <c r="AL24" s="21"/>
      <c r="AM24" s="21"/>
      <c r="AN24" s="21"/>
    </row>
    <row r="25" spans="2:40" ht="21" customHeight="1" x14ac:dyDescent="0.25">
      <c r="B25" s="49"/>
      <c r="C25" s="53"/>
      <c r="D25" s="186"/>
      <c r="E25" s="72" t="s">
        <v>6</v>
      </c>
      <c r="F25" s="80" t="s">
        <v>381</v>
      </c>
      <c r="G25" s="81" t="s">
        <v>327</v>
      </c>
      <c r="H25" s="98" t="s">
        <v>345</v>
      </c>
      <c r="I25" s="40"/>
      <c r="J25" s="36"/>
      <c r="K25" s="38"/>
      <c r="L25" s="40"/>
      <c r="M25" s="36"/>
      <c r="N25" s="38"/>
      <c r="O25" s="40"/>
      <c r="P25" s="36"/>
      <c r="Q25" s="38"/>
      <c r="R25" s="41" t="str">
        <f t="shared" si="0"/>
        <v/>
      </c>
      <c r="S25" s="37" t="str">
        <f t="shared" si="1"/>
        <v/>
      </c>
      <c r="T25" s="39"/>
      <c r="U25" s="53"/>
      <c r="Z25" s="21"/>
      <c r="AA25" s="21"/>
      <c r="AB25" s="21"/>
      <c r="AC25" s="21"/>
      <c r="AD25" s="21"/>
      <c r="AE25" s="21"/>
      <c r="AF25" s="21"/>
      <c r="AG25" s="21"/>
      <c r="AH25" s="21"/>
      <c r="AI25" s="21"/>
      <c r="AJ25" s="21"/>
      <c r="AK25" s="21"/>
      <c r="AL25" s="21"/>
      <c r="AM25" s="21"/>
      <c r="AN25" s="21"/>
    </row>
    <row r="26" spans="2:40" ht="21" customHeight="1" x14ac:dyDescent="0.25">
      <c r="B26" s="49"/>
      <c r="C26" s="53"/>
      <c r="D26" s="186"/>
      <c r="E26" s="72" t="s">
        <v>351</v>
      </c>
      <c r="F26" s="80" t="s">
        <v>381</v>
      </c>
      <c r="G26" s="81" t="s">
        <v>327</v>
      </c>
      <c r="H26" s="98" t="s">
        <v>352</v>
      </c>
      <c r="I26" s="41" t="str">
        <f>IF(OR(SUMPRODUCT(--(I10:I25=""),--(J10:J25=""))&gt;0,COUNTIF(J10:J25,"X")=16,COUNTIF(J10:J25,"Q")=16,COUNTIF(J10:J25,"M")&gt;0),"",SUM(I10:I25))</f>
        <v/>
      </c>
      <c r="J26" s="37" t="str">
        <f>IF(AND(OR(COUNTIF(J10:J25,"Q")=16,COUNTIF(J10:J25,"X")=16),SUM(I10:I25)=0,ISNUMBER(I26)),"",IF(COUNTIF(J10:J25,"M")&gt;0,"M",IF(AND(COUNTIF(J10:J25,J10)=16,OR(J10="X",J10="W",J10="Q",J10="U",J10="Z")),UPPER(J10),"")))</f>
        <v/>
      </c>
      <c r="K26" s="39"/>
      <c r="L26" s="41" t="str">
        <f>IF(OR(SUMPRODUCT(--(L10:L25=""),--(M10:M25=""))&gt;0,COUNTIF(M10:M25,"X")=16,COUNTIF(M10:M25,"Q")=16,COUNTIF(M10:M25,"M")&gt;0),"",SUM(L10:L25))</f>
        <v/>
      </c>
      <c r="M26" s="37" t="str">
        <f>IF(AND(OR(COUNTIF(M10:M25,"Q")=16,COUNTIF(M10:M25,"X")=16),SUM(L10:L25)=0,ISNUMBER(L26)),"",IF(COUNTIF(M10:M25,"M")&gt;0,"M",IF(AND(COUNTIF(M10:M25,M10)=16,OR(M10="X",M10="W",M10="Q",M10="U",M10="Z")),UPPER(M10),"")))</f>
        <v/>
      </c>
      <c r="N26" s="39"/>
      <c r="O26" s="41" t="str">
        <f>IF(OR(SUMPRODUCT(--(O10:O25=""),--(P10:P25=""))&gt;0,COUNTIF(P10:P25,"X")=16,COUNTIF(P10:P25,"Q")=16,COUNTIF(P10:P25,"M")&gt;0),"",SUM(O10:O25))</f>
        <v/>
      </c>
      <c r="P26" s="37" t="str">
        <f>IF(AND(OR(COUNTIF(P10:P25,"Q")=16,COUNTIF(P10:P25,"X")=16),SUM(O10:O25)=0,ISNUMBER(O26)),"",IF(COUNTIF(P10:P25,"M")&gt;0,"M",IF(AND(COUNTIF(P10:P25,P10)=16,OR(P10="X",P10="W",P10="Q",P10="U",P10="Z")),UPPER(P10),"")))</f>
        <v/>
      </c>
      <c r="Q26" s="39"/>
      <c r="R26" s="41" t="str">
        <f>IF(OR(SUMPRODUCT(--(R10:R25=""),--(S10:S25=""))&gt;0,COUNTIF(S10:S25,"X")=16,COUNTIF(S10:S25,"Q")=16,COUNTIF(S10:S25,"M")&gt;0),"",SUM(R10:R25))</f>
        <v/>
      </c>
      <c r="S26" s="37" t="str">
        <f>IF(AND(OR(COUNTIF(S10:S25,"Q")=16,COUNTIF(S10:S25,"X")=16),SUM(R10:R25)=0,ISNUMBER(R26)),"",IF(COUNTIF(S10:S25,"M")&gt;0,"M",IF(AND(COUNTIF(S10:S25,S10)=16,OR(S10="X",S10="W",S10="Q",S10="U",S10="Z")),UPPER(S10),"")))</f>
        <v/>
      </c>
      <c r="T26" s="39"/>
      <c r="U26" s="53"/>
      <c r="Z26" s="21"/>
      <c r="AA26" s="21"/>
      <c r="AB26" s="21"/>
      <c r="AC26" s="21"/>
      <c r="AD26" s="21"/>
      <c r="AE26" s="21"/>
      <c r="AF26" s="21"/>
      <c r="AG26" s="21"/>
      <c r="AH26" s="21"/>
      <c r="AI26" s="21"/>
      <c r="AJ26" s="21"/>
      <c r="AK26" s="21"/>
      <c r="AL26" s="21"/>
      <c r="AM26" s="21"/>
      <c r="AN26" s="21"/>
    </row>
    <row r="27" spans="2:40" ht="21" customHeight="1" x14ac:dyDescent="0.25">
      <c r="B27" s="49"/>
      <c r="C27" s="53"/>
      <c r="D27" s="186"/>
      <c r="E27" s="72" t="s">
        <v>454</v>
      </c>
      <c r="F27" s="80" t="s">
        <v>381</v>
      </c>
      <c r="G27" s="81" t="s">
        <v>327</v>
      </c>
      <c r="H27" s="92" t="s">
        <v>389</v>
      </c>
      <c r="I27" s="40"/>
      <c r="J27" s="36"/>
      <c r="K27" s="38"/>
      <c r="L27" s="40"/>
      <c r="M27" s="36"/>
      <c r="N27" s="38"/>
      <c r="O27" s="40"/>
      <c r="P27" s="36"/>
      <c r="Q27" s="38"/>
      <c r="R27" s="41" t="str">
        <f>IF(OR(AND(I27="",J27=""),AND(L27="",M27=""),AND(O27="",P27=""),AND(J27="X",M27="X",P27="X"),AND(J27="Q",M27="Q",P27="Q"),OR(J27="M",M27="M",P27="M")),"",SUM(I27,L27,O27))</f>
        <v/>
      </c>
      <c r="S27" s="37" t="str">
        <f xml:space="preserve"> IF(AND(OR(AND(J27="Q",M27="Q",P27="Q"),AND(J27="X",M27="X",P27="X")),SUM(I27,L27,O27)=0,ISNUMBER(R27)),"",IF(OR(J27="M",M27="M",P27="M"),"M",IF(AND(J27=M27,J27=P27,OR(M27="X",M27="W",M27="Q",M27="U",M27="Z")),UPPER( M27),"")))</f>
        <v/>
      </c>
      <c r="T27" s="39"/>
      <c r="U27" s="53"/>
      <c r="Z27" s="21"/>
      <c r="AA27" s="21"/>
      <c r="AB27" s="21"/>
      <c r="AC27" s="21"/>
      <c r="AD27" s="21"/>
      <c r="AE27" s="21"/>
      <c r="AF27" s="21"/>
      <c r="AG27" s="21"/>
      <c r="AH27" s="21"/>
      <c r="AI27" s="21"/>
      <c r="AJ27" s="21"/>
      <c r="AK27" s="21"/>
      <c r="AL27" s="21"/>
      <c r="AM27" s="21"/>
      <c r="AN27" s="21"/>
    </row>
    <row r="28" spans="2:40" ht="9.9499999999999993" customHeight="1" x14ac:dyDescent="0.25">
      <c r="B28" s="49"/>
      <c r="C28" s="53"/>
      <c r="D28" s="53"/>
      <c r="E28" s="53"/>
      <c r="F28" s="82"/>
      <c r="G28" s="82"/>
      <c r="H28" s="99"/>
      <c r="I28" s="91"/>
      <c r="J28" s="91"/>
      <c r="K28" s="53"/>
      <c r="L28" s="53"/>
      <c r="M28" s="53"/>
      <c r="N28" s="53"/>
      <c r="O28" s="53"/>
      <c r="P28" s="53"/>
      <c r="Q28" s="53"/>
      <c r="R28" s="53"/>
      <c r="S28" s="53"/>
      <c r="T28" s="53"/>
      <c r="U28" s="53"/>
      <c r="Z28" s="21"/>
      <c r="AA28" s="21"/>
      <c r="AB28" s="21"/>
      <c r="AC28" s="21"/>
      <c r="AD28" s="21"/>
      <c r="AE28" s="21"/>
      <c r="AF28" s="21"/>
      <c r="AG28" s="21"/>
      <c r="AH28" s="21"/>
      <c r="AI28" s="21"/>
      <c r="AJ28" s="21"/>
      <c r="AK28" s="21"/>
      <c r="AL28" s="21"/>
      <c r="AM28" s="21"/>
      <c r="AN28" s="21"/>
    </row>
    <row r="29" spans="2:40" ht="21" customHeight="1" x14ac:dyDescent="0.25">
      <c r="B29" s="49"/>
      <c r="C29" s="53"/>
      <c r="D29" s="186" t="s">
        <v>455</v>
      </c>
      <c r="E29" s="72" t="s">
        <v>21</v>
      </c>
      <c r="F29" s="80" t="s">
        <v>381</v>
      </c>
      <c r="G29" s="81" t="s">
        <v>328</v>
      </c>
      <c r="H29" s="98" t="s">
        <v>330</v>
      </c>
      <c r="I29" s="40"/>
      <c r="J29" s="36"/>
      <c r="K29" s="38"/>
      <c r="L29" s="40"/>
      <c r="M29" s="36"/>
      <c r="N29" s="38"/>
      <c r="O29" s="40"/>
      <c r="P29" s="36"/>
      <c r="Q29" s="38"/>
      <c r="R29" s="41" t="str">
        <f t="shared" ref="R29:R44" si="2">IF(OR(AND(I29="",J29=""),AND(L29="",M29=""),AND(O29="",P29=""),AND(J29="X",M29="X",P29="X"),AND(J29="Q",M29="Q",P29="Q"),OR(J29="M",M29="M",P29="M")),"",SUM(I29,L29,O29))</f>
        <v/>
      </c>
      <c r="S29" s="37" t="str">
        <f t="shared" ref="S29:S44" si="3" xml:space="preserve"> IF(AND(OR(AND(J29="Q",M29="Q",P29="Q"),AND(J29="X",M29="X",P29="X")),SUM(I29,L29,O29)=0,ISNUMBER(R29)),"",IF(OR(J29="M",M29="M",P29="M"),"M",IF(AND(J29=M29,J29=P29,OR(M29="X",M29="W",M29="Q",M29="U",M29="Z")),UPPER( M29),"")))</f>
        <v/>
      </c>
      <c r="T29" s="39"/>
      <c r="U29" s="53"/>
      <c r="Z29" s="21"/>
      <c r="AA29" s="21"/>
      <c r="AB29" s="21"/>
      <c r="AC29" s="21"/>
      <c r="AD29" s="21"/>
      <c r="AE29" s="21"/>
      <c r="AF29" s="21"/>
      <c r="AG29" s="21"/>
      <c r="AH29" s="21"/>
      <c r="AI29" s="21"/>
      <c r="AJ29" s="21"/>
      <c r="AK29" s="21"/>
      <c r="AL29" s="21"/>
      <c r="AM29" s="21"/>
      <c r="AN29" s="21"/>
    </row>
    <row r="30" spans="2:40" ht="21" customHeight="1" x14ac:dyDescent="0.25">
      <c r="B30" s="49"/>
      <c r="C30" s="53"/>
      <c r="D30" s="186"/>
      <c r="E30" s="72" t="s">
        <v>20</v>
      </c>
      <c r="F30" s="80" t="s">
        <v>381</v>
      </c>
      <c r="G30" s="81" t="s">
        <v>328</v>
      </c>
      <c r="H30" s="98" t="s">
        <v>331</v>
      </c>
      <c r="I30" s="40"/>
      <c r="J30" s="36"/>
      <c r="K30" s="38"/>
      <c r="L30" s="40"/>
      <c r="M30" s="36"/>
      <c r="N30" s="38"/>
      <c r="O30" s="40"/>
      <c r="P30" s="36"/>
      <c r="Q30" s="38"/>
      <c r="R30" s="41" t="str">
        <f t="shared" si="2"/>
        <v/>
      </c>
      <c r="S30" s="37" t="str">
        <f t="shared" si="3"/>
        <v/>
      </c>
      <c r="T30" s="39"/>
      <c r="U30" s="53"/>
      <c r="Z30" s="21"/>
      <c r="AA30" s="21"/>
      <c r="AB30" s="21"/>
      <c r="AC30" s="21"/>
      <c r="AD30" s="21"/>
      <c r="AE30" s="21"/>
      <c r="AF30" s="21"/>
      <c r="AG30" s="21"/>
      <c r="AH30" s="21"/>
      <c r="AI30" s="21"/>
      <c r="AJ30" s="21"/>
      <c r="AK30" s="21"/>
      <c r="AL30" s="21"/>
      <c r="AM30" s="21"/>
      <c r="AN30" s="21"/>
    </row>
    <row r="31" spans="2:40" ht="21" customHeight="1" x14ac:dyDescent="0.25">
      <c r="B31" s="49"/>
      <c r="C31" s="53"/>
      <c r="D31" s="186"/>
      <c r="E31" s="72" t="s">
        <v>19</v>
      </c>
      <c r="F31" s="80" t="s">
        <v>381</v>
      </c>
      <c r="G31" s="81" t="s">
        <v>328</v>
      </c>
      <c r="H31" s="98" t="s">
        <v>332</v>
      </c>
      <c r="I31" s="40"/>
      <c r="J31" s="36"/>
      <c r="K31" s="38"/>
      <c r="L31" s="40"/>
      <c r="M31" s="36"/>
      <c r="N31" s="38"/>
      <c r="O31" s="40"/>
      <c r="P31" s="36"/>
      <c r="Q31" s="38"/>
      <c r="R31" s="41" t="str">
        <f t="shared" si="2"/>
        <v/>
      </c>
      <c r="S31" s="37" t="str">
        <f t="shared" si="3"/>
        <v/>
      </c>
      <c r="T31" s="39"/>
      <c r="U31" s="53"/>
      <c r="Z31" s="21"/>
      <c r="AA31" s="21"/>
      <c r="AB31" s="21"/>
      <c r="AC31" s="21"/>
      <c r="AD31" s="21"/>
      <c r="AE31" s="21"/>
      <c r="AF31" s="21"/>
      <c r="AG31" s="21"/>
      <c r="AH31" s="21"/>
      <c r="AI31" s="21"/>
      <c r="AJ31" s="21"/>
      <c r="AK31" s="21"/>
      <c r="AL31" s="21"/>
      <c r="AM31" s="21"/>
      <c r="AN31" s="21"/>
    </row>
    <row r="32" spans="2:40" ht="21" customHeight="1" x14ac:dyDescent="0.25">
      <c r="B32" s="49"/>
      <c r="C32" s="53"/>
      <c r="D32" s="186"/>
      <c r="E32" s="72" t="s">
        <v>18</v>
      </c>
      <c r="F32" s="80" t="s">
        <v>381</v>
      </c>
      <c r="G32" s="81" t="s">
        <v>328</v>
      </c>
      <c r="H32" s="98" t="s">
        <v>333</v>
      </c>
      <c r="I32" s="40"/>
      <c r="J32" s="36"/>
      <c r="K32" s="38"/>
      <c r="L32" s="40"/>
      <c r="M32" s="36"/>
      <c r="N32" s="38"/>
      <c r="O32" s="40"/>
      <c r="P32" s="36"/>
      <c r="Q32" s="38"/>
      <c r="R32" s="41" t="str">
        <f t="shared" si="2"/>
        <v/>
      </c>
      <c r="S32" s="37" t="str">
        <f t="shared" si="3"/>
        <v/>
      </c>
      <c r="T32" s="39"/>
      <c r="U32" s="53"/>
      <c r="Z32" s="21"/>
      <c r="AA32" s="21"/>
      <c r="AB32" s="21"/>
      <c r="AC32" s="21"/>
      <c r="AD32" s="21"/>
      <c r="AE32" s="21"/>
      <c r="AF32" s="21"/>
      <c r="AG32" s="21"/>
      <c r="AH32" s="21"/>
      <c r="AI32" s="21"/>
      <c r="AJ32" s="21"/>
      <c r="AK32" s="21"/>
      <c r="AL32" s="21"/>
      <c r="AM32" s="21"/>
      <c r="AN32" s="21"/>
    </row>
    <row r="33" spans="2:40" ht="21" customHeight="1" x14ac:dyDescent="0.25">
      <c r="B33" s="49"/>
      <c r="C33" s="53"/>
      <c r="D33" s="186"/>
      <c r="E33" s="72" t="s">
        <v>17</v>
      </c>
      <c r="F33" s="80" t="s">
        <v>381</v>
      </c>
      <c r="G33" s="81" t="s">
        <v>328</v>
      </c>
      <c r="H33" s="98" t="s">
        <v>334</v>
      </c>
      <c r="I33" s="40"/>
      <c r="J33" s="36"/>
      <c r="K33" s="38"/>
      <c r="L33" s="40"/>
      <c r="M33" s="36"/>
      <c r="N33" s="38"/>
      <c r="O33" s="40"/>
      <c r="P33" s="36"/>
      <c r="Q33" s="38"/>
      <c r="R33" s="41" t="str">
        <f t="shared" si="2"/>
        <v/>
      </c>
      <c r="S33" s="37" t="str">
        <f t="shared" si="3"/>
        <v/>
      </c>
      <c r="T33" s="39"/>
      <c r="U33" s="53"/>
      <c r="Z33" s="21"/>
      <c r="AA33" s="21"/>
      <c r="AB33" s="21"/>
      <c r="AC33" s="21"/>
      <c r="AD33" s="21"/>
      <c r="AE33" s="21"/>
      <c r="AF33" s="21"/>
      <c r="AG33" s="21"/>
      <c r="AH33" s="21"/>
      <c r="AI33" s="21"/>
      <c r="AJ33" s="21"/>
      <c r="AK33" s="21"/>
      <c r="AL33" s="21"/>
      <c r="AM33" s="21"/>
      <c r="AN33" s="21"/>
    </row>
    <row r="34" spans="2:40" ht="21" customHeight="1" x14ac:dyDescent="0.25">
      <c r="B34" s="49"/>
      <c r="C34" s="53"/>
      <c r="D34" s="186"/>
      <c r="E34" s="72" t="s">
        <v>16</v>
      </c>
      <c r="F34" s="80" t="s">
        <v>381</v>
      </c>
      <c r="G34" s="81" t="s">
        <v>328</v>
      </c>
      <c r="H34" s="98" t="s">
        <v>335</v>
      </c>
      <c r="I34" s="40"/>
      <c r="J34" s="36"/>
      <c r="K34" s="38"/>
      <c r="L34" s="40"/>
      <c r="M34" s="36"/>
      <c r="N34" s="38"/>
      <c r="O34" s="40"/>
      <c r="P34" s="36"/>
      <c r="Q34" s="38"/>
      <c r="R34" s="41" t="str">
        <f t="shared" si="2"/>
        <v/>
      </c>
      <c r="S34" s="37" t="str">
        <f t="shared" si="3"/>
        <v/>
      </c>
      <c r="T34" s="39"/>
      <c r="U34" s="53"/>
      <c r="Z34" s="21"/>
      <c r="AA34" s="21"/>
      <c r="AB34" s="21"/>
      <c r="AC34" s="21"/>
      <c r="AD34" s="21"/>
      <c r="AE34" s="21"/>
      <c r="AF34" s="21"/>
      <c r="AG34" s="21"/>
      <c r="AH34" s="21"/>
      <c r="AI34" s="21"/>
      <c r="AJ34" s="21"/>
      <c r="AK34" s="21"/>
      <c r="AL34" s="21"/>
      <c r="AM34" s="21"/>
      <c r="AN34" s="21"/>
    </row>
    <row r="35" spans="2:40" ht="21" customHeight="1" x14ac:dyDescent="0.25">
      <c r="B35" s="49"/>
      <c r="C35" s="53"/>
      <c r="D35" s="186"/>
      <c r="E35" s="72" t="s">
        <v>15</v>
      </c>
      <c r="F35" s="80" t="s">
        <v>381</v>
      </c>
      <c r="G35" s="81" t="s">
        <v>328</v>
      </c>
      <c r="H35" s="98" t="s">
        <v>342</v>
      </c>
      <c r="I35" s="40"/>
      <c r="J35" s="36"/>
      <c r="K35" s="38"/>
      <c r="L35" s="40"/>
      <c r="M35" s="36"/>
      <c r="N35" s="38"/>
      <c r="O35" s="40"/>
      <c r="P35" s="36"/>
      <c r="Q35" s="38"/>
      <c r="R35" s="41" t="str">
        <f t="shared" si="2"/>
        <v/>
      </c>
      <c r="S35" s="37" t="str">
        <f t="shared" si="3"/>
        <v/>
      </c>
      <c r="T35" s="39"/>
      <c r="U35" s="53"/>
      <c r="Z35" s="21"/>
      <c r="AA35" s="21"/>
      <c r="AB35" s="21"/>
      <c r="AC35" s="21"/>
      <c r="AD35" s="21"/>
      <c r="AE35" s="21"/>
      <c r="AF35" s="21"/>
      <c r="AG35" s="21"/>
      <c r="AH35" s="21"/>
      <c r="AI35" s="21"/>
      <c r="AJ35" s="21"/>
      <c r="AK35" s="21"/>
      <c r="AL35" s="21"/>
      <c r="AM35" s="21"/>
      <c r="AN35" s="21"/>
    </row>
    <row r="36" spans="2:40" ht="21" customHeight="1" x14ac:dyDescent="0.25">
      <c r="B36" s="49"/>
      <c r="C36" s="53"/>
      <c r="D36" s="186"/>
      <c r="E36" s="72" t="s">
        <v>14</v>
      </c>
      <c r="F36" s="80" t="s">
        <v>381</v>
      </c>
      <c r="G36" s="81" t="s">
        <v>328</v>
      </c>
      <c r="H36" s="98" t="s">
        <v>336</v>
      </c>
      <c r="I36" s="40"/>
      <c r="J36" s="36"/>
      <c r="K36" s="38"/>
      <c r="L36" s="40"/>
      <c r="M36" s="36"/>
      <c r="N36" s="38"/>
      <c r="O36" s="40"/>
      <c r="P36" s="36"/>
      <c r="Q36" s="38"/>
      <c r="R36" s="41" t="str">
        <f t="shared" si="2"/>
        <v/>
      </c>
      <c r="S36" s="37" t="str">
        <f t="shared" si="3"/>
        <v/>
      </c>
      <c r="T36" s="39"/>
      <c r="U36" s="53"/>
      <c r="Z36" s="21"/>
      <c r="AA36" s="21"/>
      <c r="AB36" s="21"/>
      <c r="AC36" s="21"/>
      <c r="AD36" s="21"/>
      <c r="AE36" s="21"/>
      <c r="AF36" s="21"/>
      <c r="AG36" s="21"/>
      <c r="AH36" s="21"/>
      <c r="AI36" s="21"/>
      <c r="AJ36" s="21"/>
      <c r="AK36" s="21"/>
      <c r="AL36" s="21"/>
      <c r="AM36" s="21"/>
      <c r="AN36" s="21"/>
    </row>
    <row r="37" spans="2:40" ht="21" customHeight="1" x14ac:dyDescent="0.25">
      <c r="B37" s="49"/>
      <c r="C37" s="53"/>
      <c r="D37" s="186"/>
      <c r="E37" s="72" t="s">
        <v>13</v>
      </c>
      <c r="F37" s="80" t="s">
        <v>381</v>
      </c>
      <c r="G37" s="81" t="s">
        <v>328</v>
      </c>
      <c r="H37" s="98" t="s">
        <v>337</v>
      </c>
      <c r="I37" s="40"/>
      <c r="J37" s="36"/>
      <c r="K37" s="38"/>
      <c r="L37" s="40"/>
      <c r="M37" s="36"/>
      <c r="N37" s="38"/>
      <c r="O37" s="40"/>
      <c r="P37" s="36"/>
      <c r="Q37" s="38"/>
      <c r="R37" s="41" t="str">
        <f t="shared" si="2"/>
        <v/>
      </c>
      <c r="S37" s="37" t="str">
        <f t="shared" si="3"/>
        <v/>
      </c>
      <c r="T37" s="39"/>
      <c r="U37" s="53"/>
      <c r="Z37" s="21"/>
      <c r="AA37" s="21"/>
      <c r="AB37" s="21"/>
      <c r="AC37" s="21"/>
      <c r="AD37" s="21"/>
      <c r="AE37" s="21"/>
      <c r="AF37" s="21"/>
      <c r="AG37" s="21"/>
      <c r="AH37" s="21"/>
      <c r="AI37" s="21"/>
      <c r="AJ37" s="21"/>
      <c r="AK37" s="21"/>
      <c r="AL37" s="21"/>
      <c r="AM37" s="21"/>
      <c r="AN37" s="21"/>
    </row>
    <row r="38" spans="2:40" ht="21" customHeight="1" x14ac:dyDescent="0.25">
      <c r="B38" s="49"/>
      <c r="C38" s="53"/>
      <c r="D38" s="186"/>
      <c r="E38" s="72" t="s">
        <v>12</v>
      </c>
      <c r="F38" s="80" t="s">
        <v>381</v>
      </c>
      <c r="G38" s="81" t="s">
        <v>328</v>
      </c>
      <c r="H38" s="98" t="s">
        <v>338</v>
      </c>
      <c r="I38" s="40"/>
      <c r="J38" s="36"/>
      <c r="K38" s="38"/>
      <c r="L38" s="40"/>
      <c r="M38" s="36"/>
      <c r="N38" s="38"/>
      <c r="O38" s="40"/>
      <c r="P38" s="36"/>
      <c r="Q38" s="38"/>
      <c r="R38" s="41" t="str">
        <f t="shared" si="2"/>
        <v/>
      </c>
      <c r="S38" s="37" t="str">
        <f t="shared" si="3"/>
        <v/>
      </c>
      <c r="T38" s="39"/>
      <c r="U38" s="53"/>
      <c r="Z38" s="21"/>
      <c r="AA38" s="21"/>
      <c r="AB38" s="21"/>
      <c r="AC38" s="21"/>
      <c r="AD38" s="21"/>
      <c r="AE38" s="21"/>
      <c r="AF38" s="21"/>
      <c r="AG38" s="21"/>
      <c r="AH38" s="21"/>
      <c r="AI38" s="21"/>
      <c r="AJ38" s="21"/>
      <c r="AK38" s="21"/>
      <c r="AL38" s="21"/>
      <c r="AM38" s="21"/>
      <c r="AN38" s="21"/>
    </row>
    <row r="39" spans="2:40" ht="21" customHeight="1" x14ac:dyDescent="0.25">
      <c r="B39" s="49"/>
      <c r="C39" s="53"/>
      <c r="D39" s="186"/>
      <c r="E39" s="72" t="s">
        <v>11</v>
      </c>
      <c r="F39" s="80" t="s">
        <v>381</v>
      </c>
      <c r="G39" s="81" t="s">
        <v>328</v>
      </c>
      <c r="H39" s="98" t="s">
        <v>339</v>
      </c>
      <c r="I39" s="40"/>
      <c r="J39" s="36"/>
      <c r="K39" s="38"/>
      <c r="L39" s="40"/>
      <c r="M39" s="36"/>
      <c r="N39" s="38"/>
      <c r="O39" s="40"/>
      <c r="P39" s="36"/>
      <c r="Q39" s="38"/>
      <c r="R39" s="41" t="str">
        <f t="shared" si="2"/>
        <v/>
      </c>
      <c r="S39" s="37" t="str">
        <f t="shared" si="3"/>
        <v/>
      </c>
      <c r="T39" s="39"/>
      <c r="U39" s="53"/>
      <c r="Z39" s="21"/>
      <c r="AA39" s="21"/>
      <c r="AB39" s="21"/>
      <c r="AC39" s="21"/>
      <c r="AD39" s="21"/>
      <c r="AE39" s="21"/>
      <c r="AF39" s="21"/>
      <c r="AG39" s="21"/>
      <c r="AH39" s="21"/>
      <c r="AI39" s="21"/>
      <c r="AJ39" s="21"/>
      <c r="AK39" s="21"/>
      <c r="AL39" s="21"/>
      <c r="AM39" s="21"/>
      <c r="AN39" s="21"/>
    </row>
    <row r="40" spans="2:40" ht="21" customHeight="1" x14ac:dyDescent="0.25">
      <c r="B40" s="49"/>
      <c r="C40" s="53"/>
      <c r="D40" s="186"/>
      <c r="E40" s="72" t="s">
        <v>10</v>
      </c>
      <c r="F40" s="80" t="s">
        <v>381</v>
      </c>
      <c r="G40" s="81" t="s">
        <v>328</v>
      </c>
      <c r="H40" s="98" t="s">
        <v>340</v>
      </c>
      <c r="I40" s="40"/>
      <c r="J40" s="36"/>
      <c r="K40" s="38"/>
      <c r="L40" s="40"/>
      <c r="M40" s="36"/>
      <c r="N40" s="38"/>
      <c r="O40" s="40"/>
      <c r="P40" s="36"/>
      <c r="Q40" s="38"/>
      <c r="R40" s="41" t="str">
        <f t="shared" si="2"/>
        <v/>
      </c>
      <c r="S40" s="37" t="str">
        <f t="shared" si="3"/>
        <v/>
      </c>
      <c r="T40" s="39"/>
      <c r="U40" s="53"/>
      <c r="Z40" s="21"/>
      <c r="AA40" s="21"/>
      <c r="AB40" s="21"/>
      <c r="AC40" s="21"/>
      <c r="AD40" s="21"/>
      <c r="AE40" s="21"/>
      <c r="AF40" s="21"/>
      <c r="AG40" s="21"/>
      <c r="AH40" s="21"/>
      <c r="AI40" s="21"/>
      <c r="AJ40" s="21"/>
      <c r="AK40" s="21"/>
      <c r="AL40" s="21"/>
      <c r="AM40" s="21"/>
      <c r="AN40" s="21"/>
    </row>
    <row r="41" spans="2:40" ht="21" customHeight="1" x14ac:dyDescent="0.25">
      <c r="B41" s="49"/>
      <c r="C41" s="53"/>
      <c r="D41" s="186"/>
      <c r="E41" s="72" t="s">
        <v>9</v>
      </c>
      <c r="F41" s="80" t="s">
        <v>381</v>
      </c>
      <c r="G41" s="81" t="s">
        <v>328</v>
      </c>
      <c r="H41" s="98" t="s">
        <v>341</v>
      </c>
      <c r="I41" s="40"/>
      <c r="J41" s="36"/>
      <c r="K41" s="38"/>
      <c r="L41" s="40"/>
      <c r="M41" s="36"/>
      <c r="N41" s="38"/>
      <c r="O41" s="40"/>
      <c r="P41" s="36"/>
      <c r="Q41" s="38"/>
      <c r="R41" s="41" t="str">
        <f t="shared" si="2"/>
        <v/>
      </c>
      <c r="S41" s="37" t="str">
        <f t="shared" si="3"/>
        <v/>
      </c>
      <c r="T41" s="39"/>
      <c r="U41" s="53"/>
      <c r="Z41" s="21"/>
      <c r="AA41" s="21"/>
      <c r="AB41" s="21"/>
      <c r="AC41" s="21"/>
      <c r="AD41" s="21"/>
      <c r="AE41" s="21"/>
      <c r="AF41" s="21"/>
      <c r="AG41" s="21"/>
      <c r="AH41" s="21"/>
      <c r="AI41" s="21"/>
      <c r="AJ41" s="21"/>
      <c r="AK41" s="21"/>
      <c r="AL41" s="21"/>
      <c r="AM41" s="21"/>
      <c r="AN41" s="21"/>
    </row>
    <row r="42" spans="2:40" ht="21" customHeight="1" x14ac:dyDescent="0.25">
      <c r="B42" s="49"/>
      <c r="C42" s="53"/>
      <c r="D42" s="186"/>
      <c r="E42" s="72" t="s">
        <v>8</v>
      </c>
      <c r="F42" s="80" t="s">
        <v>381</v>
      </c>
      <c r="G42" s="81" t="s">
        <v>328</v>
      </c>
      <c r="H42" s="98" t="s">
        <v>343</v>
      </c>
      <c r="I42" s="40"/>
      <c r="J42" s="36"/>
      <c r="K42" s="38"/>
      <c r="L42" s="40"/>
      <c r="M42" s="36"/>
      <c r="N42" s="38"/>
      <c r="O42" s="40"/>
      <c r="P42" s="36"/>
      <c r="Q42" s="38"/>
      <c r="R42" s="41" t="str">
        <f t="shared" si="2"/>
        <v/>
      </c>
      <c r="S42" s="37" t="str">
        <f t="shared" si="3"/>
        <v/>
      </c>
      <c r="T42" s="39"/>
      <c r="U42" s="53"/>
      <c r="Z42" s="21"/>
      <c r="AA42" s="21"/>
      <c r="AB42" s="21"/>
      <c r="AC42" s="21"/>
      <c r="AD42" s="21"/>
      <c r="AE42" s="21"/>
      <c r="AF42" s="21"/>
      <c r="AG42" s="21"/>
      <c r="AH42" s="21"/>
      <c r="AI42" s="21"/>
      <c r="AJ42" s="21"/>
      <c r="AK42" s="21"/>
      <c r="AL42" s="21"/>
      <c r="AM42" s="21"/>
      <c r="AN42" s="21"/>
    </row>
    <row r="43" spans="2:40" ht="21" customHeight="1" x14ac:dyDescent="0.25">
      <c r="B43" s="49"/>
      <c r="C43" s="53"/>
      <c r="D43" s="186"/>
      <c r="E43" s="72" t="s">
        <v>7</v>
      </c>
      <c r="F43" s="80" t="s">
        <v>381</v>
      </c>
      <c r="G43" s="81" t="s">
        <v>328</v>
      </c>
      <c r="H43" s="98" t="s">
        <v>344</v>
      </c>
      <c r="I43" s="40"/>
      <c r="J43" s="36"/>
      <c r="K43" s="38"/>
      <c r="L43" s="40"/>
      <c r="M43" s="36"/>
      <c r="N43" s="38"/>
      <c r="O43" s="40"/>
      <c r="P43" s="36"/>
      <c r="Q43" s="38"/>
      <c r="R43" s="41" t="str">
        <f t="shared" si="2"/>
        <v/>
      </c>
      <c r="S43" s="37" t="str">
        <f t="shared" si="3"/>
        <v/>
      </c>
      <c r="T43" s="39"/>
      <c r="U43" s="53"/>
      <c r="Z43" s="21"/>
      <c r="AA43" s="21"/>
      <c r="AB43" s="21"/>
      <c r="AC43" s="21"/>
      <c r="AD43" s="21"/>
      <c r="AE43" s="21"/>
      <c r="AF43" s="21"/>
      <c r="AG43" s="21"/>
      <c r="AH43" s="21"/>
      <c r="AI43" s="21"/>
      <c r="AJ43" s="21"/>
      <c r="AK43" s="21"/>
      <c r="AL43" s="21"/>
      <c r="AM43" s="21"/>
      <c r="AN43" s="21"/>
    </row>
    <row r="44" spans="2:40" ht="21" customHeight="1" x14ac:dyDescent="0.25">
      <c r="B44" s="49"/>
      <c r="C44" s="53"/>
      <c r="D44" s="186"/>
      <c r="E44" s="72" t="s">
        <v>6</v>
      </c>
      <c r="F44" s="80" t="s">
        <v>381</v>
      </c>
      <c r="G44" s="81" t="s">
        <v>328</v>
      </c>
      <c r="H44" s="98" t="s">
        <v>345</v>
      </c>
      <c r="I44" s="40"/>
      <c r="J44" s="36"/>
      <c r="K44" s="38"/>
      <c r="L44" s="40"/>
      <c r="M44" s="36"/>
      <c r="N44" s="38"/>
      <c r="O44" s="40"/>
      <c r="P44" s="36"/>
      <c r="Q44" s="38"/>
      <c r="R44" s="41" t="str">
        <f t="shared" si="2"/>
        <v/>
      </c>
      <c r="S44" s="37" t="str">
        <f t="shared" si="3"/>
        <v/>
      </c>
      <c r="T44" s="39"/>
      <c r="U44" s="53"/>
      <c r="Z44" s="21"/>
      <c r="AA44" s="21"/>
      <c r="AB44" s="21"/>
      <c r="AC44" s="21"/>
      <c r="AD44" s="21"/>
      <c r="AE44" s="21"/>
      <c r="AF44" s="21"/>
      <c r="AG44" s="21"/>
      <c r="AH44" s="21"/>
      <c r="AI44" s="21"/>
      <c r="AJ44" s="21"/>
      <c r="AK44" s="21"/>
      <c r="AL44" s="21"/>
      <c r="AM44" s="21"/>
      <c r="AN44" s="21"/>
    </row>
    <row r="45" spans="2:40" ht="21" customHeight="1" x14ac:dyDescent="0.25">
      <c r="B45" s="49"/>
      <c r="C45" s="53"/>
      <c r="D45" s="186"/>
      <c r="E45" s="72" t="s">
        <v>351</v>
      </c>
      <c r="F45" s="80" t="s">
        <v>381</v>
      </c>
      <c r="G45" s="81" t="s">
        <v>328</v>
      </c>
      <c r="H45" s="98" t="s">
        <v>352</v>
      </c>
      <c r="I45" s="41" t="str">
        <f>IF(OR(SUMPRODUCT(--(I29:I44=""),--(J29:J44=""))&gt;0,COUNTIF(J29:J44,"X")=16,COUNTIF(J29:J44,"Q")=16,COUNTIF(J29:J44,"M")&gt;0),"",SUM(I29:I44))</f>
        <v/>
      </c>
      <c r="J45" s="37" t="str">
        <f>IF(AND(OR(COUNTIF(J29:J44,"Q")=16,COUNTIF(J29:J44,"X")=16),SUM(I29:I44)=0,ISNUMBER(I45)),"",IF(COUNTIF(J29:J44,"M")&gt;0,"M",IF(AND(COUNTIF(J29:J44,J29)=16,OR(J29="X",J29="W",J29="Q",J29="U",J29="Z")),UPPER(J29),"")))</f>
        <v/>
      </c>
      <c r="K45" s="39"/>
      <c r="L45" s="41" t="str">
        <f>IF(OR(SUMPRODUCT(--(L29:L44=""),--(M29:M44=""))&gt;0,COUNTIF(M29:M44,"X")=16,COUNTIF(M29:M44,"Q")=16,COUNTIF(M29:M44,"M")&gt;0),"",SUM(L29:L44))</f>
        <v/>
      </c>
      <c r="M45" s="37" t="str">
        <f>IF(AND(OR(COUNTIF(M29:M44,"Q")=16,COUNTIF(M29:M44,"X")=16),SUM(L29:L44)=0,ISNUMBER(L45)),"",IF(COUNTIF(M29:M44,"M")&gt;0,"M",IF(AND(COUNTIF(M29:M44,M29)=16,OR(M29="X",M29="W",M29="Q",M29="U",M29="Z")),UPPER(M29),"")))</f>
        <v/>
      </c>
      <c r="N45" s="39"/>
      <c r="O45" s="41" t="str">
        <f>IF(OR(SUMPRODUCT(--(O29:O44=""),--(P29:P44=""))&gt;0,COUNTIF(P29:P44,"X")=16,COUNTIF(P29:P44,"Q")=16,COUNTIF(P29:P44,"M")&gt;0),"",SUM(O29:O44))</f>
        <v/>
      </c>
      <c r="P45" s="37" t="str">
        <f>IF(AND(OR(COUNTIF(P29:P44,"Q")=16,COUNTIF(P29:P44,"X")=16),SUM(O29:O44)=0,ISNUMBER(O45)),"",IF(COUNTIF(P29:P44,"M")&gt;0,"M",IF(AND(COUNTIF(P29:P44,P29)=16,OR(P29="X",P29="W",P29="Q",P29="U",P29="Z")),UPPER(P29),"")))</f>
        <v/>
      </c>
      <c r="Q45" s="39"/>
      <c r="R45" s="41" t="str">
        <f>IF(OR(SUMPRODUCT(--(R29:R44=""),--(S29:S44=""))&gt;0,COUNTIF(S29:S44,"X")=16,COUNTIF(S29:S44,"Q")=16,COUNTIF(S29:S44,"M")&gt;0),"",SUM(R29:R44))</f>
        <v/>
      </c>
      <c r="S45" s="37" t="str">
        <f>IF(AND(OR(COUNTIF(S29:S44,"Q")=16,COUNTIF(S29:S44,"X")=16),SUM(R29:R44)=0,ISNUMBER(R45)),"",IF(COUNTIF(S29:S44,"M")&gt;0,"M",IF(AND(COUNTIF(S29:S44,S29)=16,OR(S29="X",S29="W",S29="Q",S29="U",S29="Z")),UPPER(S29),"")))</f>
        <v/>
      </c>
      <c r="T45" s="39"/>
      <c r="U45" s="53"/>
      <c r="Z45" s="21"/>
      <c r="AA45" s="21"/>
      <c r="AB45" s="21"/>
      <c r="AC45" s="21"/>
      <c r="AD45" s="21"/>
      <c r="AE45" s="21"/>
      <c r="AF45" s="21"/>
      <c r="AG45" s="21"/>
      <c r="AH45" s="21"/>
      <c r="AI45" s="21"/>
      <c r="AJ45" s="21"/>
      <c r="AK45" s="21"/>
      <c r="AL45" s="21"/>
      <c r="AM45" s="21"/>
      <c r="AN45" s="21"/>
    </row>
    <row r="46" spans="2:40" ht="21" customHeight="1" x14ac:dyDescent="0.25">
      <c r="B46" s="49"/>
      <c r="C46" s="53"/>
      <c r="D46" s="186"/>
      <c r="E46" s="72" t="s">
        <v>454</v>
      </c>
      <c r="F46" s="80" t="s">
        <v>381</v>
      </c>
      <c r="G46" s="81" t="s">
        <v>328</v>
      </c>
      <c r="H46" s="92" t="s">
        <v>389</v>
      </c>
      <c r="I46" s="40"/>
      <c r="J46" s="36"/>
      <c r="K46" s="38"/>
      <c r="L46" s="40"/>
      <c r="M46" s="36"/>
      <c r="N46" s="38"/>
      <c r="O46" s="40"/>
      <c r="P46" s="36"/>
      <c r="Q46" s="38"/>
      <c r="R46" s="41" t="str">
        <f>IF(OR(AND(I46="",J46=""),AND(L46="",M46=""),AND(O46="",P46=""),AND(J46="X",M46="X",P46="X"),AND(J46="Q",M46="Q",P46="Q"),OR(J46="M",M46="M",P46="M")),"",SUM(I46,L46,O46))</f>
        <v/>
      </c>
      <c r="S46" s="37" t="str">
        <f xml:space="preserve"> IF(AND(OR(AND(J46="Q",M46="Q",P46="Q"),AND(J46="X",M46="X",P46="X")),SUM(I46,L46,O46)=0,ISNUMBER(R46)),"",IF(OR(J46="M",M46="M",P46="M"),"M",IF(AND(J46=M46,J46=P46,OR(M46="X",M46="W",M46="Q",M46="U",M46="Z")),UPPER( M46),"")))</f>
        <v/>
      </c>
      <c r="T46" s="39"/>
      <c r="U46" s="53"/>
      <c r="Z46" s="21"/>
      <c r="AA46" s="21"/>
      <c r="AB46" s="21"/>
      <c r="AC46" s="21"/>
      <c r="AD46" s="21"/>
      <c r="AE46" s="21"/>
      <c r="AF46" s="21"/>
      <c r="AG46" s="21"/>
      <c r="AH46" s="21"/>
      <c r="AI46" s="21"/>
      <c r="AJ46" s="21"/>
      <c r="AK46" s="21"/>
      <c r="AL46" s="21"/>
      <c r="AM46" s="21"/>
      <c r="AN46" s="21"/>
    </row>
    <row r="47" spans="2:40" ht="9.9499999999999993" customHeight="1" x14ac:dyDescent="0.25">
      <c r="B47" s="49"/>
      <c r="C47" s="53"/>
      <c r="D47" s="53"/>
      <c r="E47" s="53"/>
      <c r="F47" s="82"/>
      <c r="G47" s="82"/>
      <c r="H47" s="99"/>
      <c r="I47" s="91"/>
      <c r="J47" s="91"/>
      <c r="K47" s="53"/>
      <c r="L47" s="53"/>
      <c r="M47" s="53"/>
      <c r="N47" s="53"/>
      <c r="O47" s="53"/>
      <c r="P47" s="53"/>
      <c r="Q47" s="53"/>
      <c r="R47" s="53"/>
      <c r="S47" s="53"/>
      <c r="T47" s="53"/>
      <c r="U47" s="53"/>
      <c r="Z47" s="21"/>
      <c r="AA47" s="21"/>
      <c r="AB47" s="21"/>
      <c r="AC47" s="21"/>
      <c r="AD47" s="21"/>
      <c r="AE47" s="21"/>
      <c r="AF47" s="21"/>
      <c r="AG47" s="21"/>
      <c r="AH47" s="21"/>
      <c r="AI47" s="21"/>
      <c r="AJ47" s="21"/>
      <c r="AK47" s="21"/>
      <c r="AL47" s="21"/>
      <c r="AM47" s="21"/>
      <c r="AN47" s="21"/>
    </row>
    <row r="48" spans="2:40" ht="21" customHeight="1" x14ac:dyDescent="0.25">
      <c r="B48" s="49"/>
      <c r="C48" s="53"/>
      <c r="D48" s="186" t="s">
        <v>450</v>
      </c>
      <c r="E48" s="72" t="s">
        <v>21</v>
      </c>
      <c r="F48" s="80" t="s">
        <v>381</v>
      </c>
      <c r="G48" s="81" t="s">
        <v>329</v>
      </c>
      <c r="H48" s="98" t="s">
        <v>330</v>
      </c>
      <c r="I48" s="41" t="str">
        <f t="shared" ref="I48:I65" si="4">IF(OR(AND(I10="",J10=""),AND(I29="",J29=""),AND(J10="X",J29="X"),AND(J10="Q",J29="Q"),OR(J10="M",J29="M")),"",SUM(I10,I29))</f>
        <v/>
      </c>
      <c r="J48" s="37" t="str">
        <f t="shared" ref="J48:J65" si="5">IF(AND(OR(AND(J10="Q",J29="Q"),AND(J10="X",J29="X")),SUM(I10,I29)=0,ISNUMBER(I48)),"",IF(OR(J10="M",J29="M"),"M",IF(AND(J10=J29,OR(J10="X",J10="W",J10="Q",J10="U",J10="Z")),UPPER(J10),"")))</f>
        <v/>
      </c>
      <c r="K48" s="39"/>
      <c r="L48" s="41" t="str">
        <f t="shared" ref="L48:L65" si="6">IF(OR(AND(L10="",M10=""),AND(L29="",M29=""),AND(M10="X",M29="X"),AND(M10="Q",M29="Q"),OR(M10="M",M29="M")),"",SUM(L10,L29))</f>
        <v/>
      </c>
      <c r="M48" s="37" t="str">
        <f t="shared" ref="M48:M65" si="7">IF(AND(OR(AND(M10="Q",M29="Q"),AND(M10="X",M29="X")),SUM(L10,L29)=0,ISNUMBER(L48)),"",IF(OR(M10="M",M29="M"),"M",IF(AND(M10=M29,OR(M10="X",M10="W",M10="Q",M10="U",M10="Z")),UPPER(M10),"")))</f>
        <v/>
      </c>
      <c r="N48" s="39"/>
      <c r="O48" s="41" t="str">
        <f t="shared" ref="O48:O65" si="8">IF(OR(AND(O10="",P10=""),AND(O29="",P29=""),AND(P10="X",P29="X"),AND(P10="Q",P29="Q"),OR(P10="M",P29="M")),"",SUM(O10,O29))</f>
        <v/>
      </c>
      <c r="P48" s="37" t="str">
        <f t="shared" ref="P48:P65" si="9">IF(AND(OR(AND(P10="Q",P29="Q"),AND(P10="X",P29="X")),SUM(O10,O29)=0,ISNUMBER(O48)),"",IF(OR(P10="M",P29="M"),"M",IF(AND(P10=P29,OR(P10="X",P10="W",P10="Q",P10="U",P10="Z")),UPPER(P10),"")))</f>
        <v/>
      </c>
      <c r="Q48" s="39"/>
      <c r="R48" s="41" t="str">
        <f t="shared" ref="R48:R65" si="10">IF(OR(AND(R10="",S10=""),AND(R29="",S29=""),AND(S10="X",S29="X"),AND(S10="Q",S29="Q"),OR(S10="M",S29="M")),"",SUM(R10,R29))</f>
        <v/>
      </c>
      <c r="S48" s="37" t="str">
        <f t="shared" ref="S48:S65" si="11">IF(AND(OR(AND(S10="Q",S29="Q"),AND(S10="X",S29="X")),SUM(R10,R29)=0,ISNUMBER(R48)),"",IF(OR(S10="M",S29="M"),"M",IF(AND(S10=S29,OR(S10="X",S10="W",S10="Q",S10="U",S10="Z")),UPPER(S10),"")))</f>
        <v/>
      </c>
      <c r="T48" s="39"/>
      <c r="U48" s="53"/>
      <c r="Z48" s="21"/>
      <c r="AA48" s="21"/>
      <c r="AB48" s="21"/>
      <c r="AC48" s="21"/>
      <c r="AD48" s="21"/>
      <c r="AE48" s="21"/>
      <c r="AF48" s="21"/>
      <c r="AG48" s="21"/>
      <c r="AH48" s="21"/>
      <c r="AI48" s="21"/>
      <c r="AJ48" s="21"/>
      <c r="AK48" s="21"/>
      <c r="AL48" s="21"/>
      <c r="AM48" s="21"/>
      <c r="AN48" s="21"/>
    </row>
    <row r="49" spans="2:40" ht="21" customHeight="1" x14ac:dyDescent="0.25">
      <c r="B49" s="49"/>
      <c r="C49" s="53"/>
      <c r="D49" s="186"/>
      <c r="E49" s="72" t="s">
        <v>20</v>
      </c>
      <c r="F49" s="80" t="s">
        <v>381</v>
      </c>
      <c r="G49" s="81" t="s">
        <v>329</v>
      </c>
      <c r="H49" s="98" t="s">
        <v>331</v>
      </c>
      <c r="I49" s="41" t="str">
        <f t="shared" si="4"/>
        <v/>
      </c>
      <c r="J49" s="37" t="str">
        <f t="shared" si="5"/>
        <v/>
      </c>
      <c r="K49" s="39"/>
      <c r="L49" s="41" t="str">
        <f t="shared" si="6"/>
        <v/>
      </c>
      <c r="M49" s="37" t="str">
        <f t="shared" si="7"/>
        <v/>
      </c>
      <c r="N49" s="39"/>
      <c r="O49" s="41" t="str">
        <f t="shared" si="8"/>
        <v/>
      </c>
      <c r="P49" s="37" t="str">
        <f t="shared" si="9"/>
        <v/>
      </c>
      <c r="Q49" s="39"/>
      <c r="R49" s="41" t="str">
        <f t="shared" si="10"/>
        <v/>
      </c>
      <c r="S49" s="37" t="str">
        <f t="shared" si="11"/>
        <v/>
      </c>
      <c r="T49" s="39"/>
      <c r="U49" s="53"/>
      <c r="Z49" s="21"/>
      <c r="AA49" s="21"/>
      <c r="AB49" s="21"/>
      <c r="AC49" s="21"/>
      <c r="AD49" s="21"/>
      <c r="AE49" s="21"/>
      <c r="AF49" s="21"/>
      <c r="AG49" s="21"/>
      <c r="AH49" s="21"/>
      <c r="AI49" s="21"/>
      <c r="AJ49" s="21"/>
      <c r="AK49" s="21"/>
      <c r="AL49" s="21"/>
      <c r="AM49" s="21"/>
      <c r="AN49" s="21"/>
    </row>
    <row r="50" spans="2:40" ht="21" customHeight="1" x14ac:dyDescent="0.25">
      <c r="B50" s="49"/>
      <c r="C50" s="53"/>
      <c r="D50" s="186"/>
      <c r="E50" s="72" t="s">
        <v>19</v>
      </c>
      <c r="F50" s="80" t="s">
        <v>381</v>
      </c>
      <c r="G50" s="81" t="s">
        <v>329</v>
      </c>
      <c r="H50" s="98" t="s">
        <v>332</v>
      </c>
      <c r="I50" s="41" t="str">
        <f t="shared" si="4"/>
        <v/>
      </c>
      <c r="J50" s="37" t="str">
        <f t="shared" si="5"/>
        <v/>
      </c>
      <c r="K50" s="39"/>
      <c r="L50" s="41" t="str">
        <f t="shared" si="6"/>
        <v/>
      </c>
      <c r="M50" s="37" t="str">
        <f t="shared" si="7"/>
        <v/>
      </c>
      <c r="N50" s="39"/>
      <c r="O50" s="41" t="str">
        <f t="shared" si="8"/>
        <v/>
      </c>
      <c r="P50" s="37" t="str">
        <f t="shared" si="9"/>
        <v/>
      </c>
      <c r="Q50" s="39"/>
      <c r="R50" s="41" t="str">
        <f t="shared" si="10"/>
        <v/>
      </c>
      <c r="S50" s="37" t="str">
        <f t="shared" si="11"/>
        <v/>
      </c>
      <c r="T50" s="39"/>
      <c r="U50" s="53"/>
      <c r="Z50" s="21"/>
      <c r="AA50" s="21"/>
      <c r="AB50" s="21"/>
      <c r="AC50" s="21"/>
      <c r="AD50" s="21"/>
      <c r="AE50" s="21"/>
      <c r="AF50" s="21"/>
      <c r="AG50" s="21"/>
      <c r="AH50" s="21"/>
      <c r="AI50" s="21"/>
      <c r="AJ50" s="21"/>
      <c r="AK50" s="21"/>
      <c r="AL50" s="21"/>
      <c r="AM50" s="21"/>
      <c r="AN50" s="21"/>
    </row>
    <row r="51" spans="2:40" ht="21" customHeight="1" x14ac:dyDescent="0.25">
      <c r="B51" s="49"/>
      <c r="C51" s="53"/>
      <c r="D51" s="186"/>
      <c r="E51" s="72" t="s">
        <v>18</v>
      </c>
      <c r="F51" s="80" t="s">
        <v>381</v>
      </c>
      <c r="G51" s="81" t="s">
        <v>329</v>
      </c>
      <c r="H51" s="98" t="s">
        <v>333</v>
      </c>
      <c r="I51" s="41" t="str">
        <f t="shared" si="4"/>
        <v/>
      </c>
      <c r="J51" s="37" t="str">
        <f t="shared" si="5"/>
        <v/>
      </c>
      <c r="K51" s="39"/>
      <c r="L51" s="41" t="str">
        <f t="shared" si="6"/>
        <v/>
      </c>
      <c r="M51" s="37" t="str">
        <f t="shared" si="7"/>
        <v/>
      </c>
      <c r="N51" s="39"/>
      <c r="O51" s="41" t="str">
        <f t="shared" si="8"/>
        <v/>
      </c>
      <c r="P51" s="37" t="str">
        <f t="shared" si="9"/>
        <v/>
      </c>
      <c r="Q51" s="39"/>
      <c r="R51" s="41" t="str">
        <f t="shared" si="10"/>
        <v/>
      </c>
      <c r="S51" s="37" t="str">
        <f t="shared" si="11"/>
        <v/>
      </c>
      <c r="T51" s="39"/>
      <c r="U51" s="53"/>
      <c r="Z51" s="21"/>
      <c r="AA51" s="21"/>
      <c r="AB51" s="21"/>
      <c r="AC51" s="21"/>
      <c r="AD51" s="21"/>
      <c r="AE51" s="21"/>
      <c r="AF51" s="21"/>
      <c r="AG51" s="21"/>
      <c r="AH51" s="21"/>
      <c r="AI51" s="21"/>
      <c r="AJ51" s="21"/>
      <c r="AK51" s="21"/>
      <c r="AL51" s="21"/>
      <c r="AM51" s="21"/>
      <c r="AN51" s="21"/>
    </row>
    <row r="52" spans="2:40" ht="21" customHeight="1" x14ac:dyDescent="0.25">
      <c r="B52" s="49"/>
      <c r="C52" s="53"/>
      <c r="D52" s="186"/>
      <c r="E52" s="72" t="s">
        <v>17</v>
      </c>
      <c r="F52" s="80" t="s">
        <v>381</v>
      </c>
      <c r="G52" s="81" t="s">
        <v>329</v>
      </c>
      <c r="H52" s="98" t="s">
        <v>334</v>
      </c>
      <c r="I52" s="41" t="str">
        <f t="shared" si="4"/>
        <v/>
      </c>
      <c r="J52" s="37" t="str">
        <f t="shared" si="5"/>
        <v/>
      </c>
      <c r="K52" s="39"/>
      <c r="L52" s="41" t="str">
        <f t="shared" si="6"/>
        <v/>
      </c>
      <c r="M52" s="37" t="str">
        <f t="shared" si="7"/>
        <v/>
      </c>
      <c r="N52" s="39"/>
      <c r="O52" s="41" t="str">
        <f t="shared" si="8"/>
        <v/>
      </c>
      <c r="P52" s="37" t="str">
        <f t="shared" si="9"/>
        <v/>
      </c>
      <c r="Q52" s="39"/>
      <c r="R52" s="41" t="str">
        <f t="shared" si="10"/>
        <v/>
      </c>
      <c r="S52" s="37" t="str">
        <f t="shared" si="11"/>
        <v/>
      </c>
      <c r="T52" s="39"/>
      <c r="U52" s="53"/>
      <c r="Z52" s="21"/>
      <c r="AA52" s="21"/>
      <c r="AB52" s="21"/>
      <c r="AC52" s="21"/>
      <c r="AD52" s="21"/>
      <c r="AE52" s="21"/>
      <c r="AF52" s="21"/>
      <c r="AG52" s="21"/>
      <c r="AH52" s="21"/>
      <c r="AI52" s="21"/>
      <c r="AJ52" s="21"/>
      <c r="AK52" s="21"/>
      <c r="AL52" s="21"/>
      <c r="AM52" s="21"/>
      <c r="AN52" s="21"/>
    </row>
    <row r="53" spans="2:40" ht="21" customHeight="1" x14ac:dyDescent="0.25">
      <c r="B53" s="49"/>
      <c r="C53" s="53"/>
      <c r="D53" s="186"/>
      <c r="E53" s="72" t="s">
        <v>16</v>
      </c>
      <c r="F53" s="80" t="s">
        <v>381</v>
      </c>
      <c r="G53" s="81" t="s">
        <v>329</v>
      </c>
      <c r="H53" s="98" t="s">
        <v>335</v>
      </c>
      <c r="I53" s="41" t="str">
        <f t="shared" si="4"/>
        <v/>
      </c>
      <c r="J53" s="37" t="str">
        <f t="shared" si="5"/>
        <v/>
      </c>
      <c r="K53" s="39"/>
      <c r="L53" s="41" t="str">
        <f t="shared" si="6"/>
        <v/>
      </c>
      <c r="M53" s="37" t="str">
        <f t="shared" si="7"/>
        <v/>
      </c>
      <c r="N53" s="39"/>
      <c r="O53" s="41" t="str">
        <f t="shared" si="8"/>
        <v/>
      </c>
      <c r="P53" s="37" t="str">
        <f t="shared" si="9"/>
        <v/>
      </c>
      <c r="Q53" s="39"/>
      <c r="R53" s="41" t="str">
        <f t="shared" si="10"/>
        <v/>
      </c>
      <c r="S53" s="37" t="str">
        <f t="shared" si="11"/>
        <v/>
      </c>
      <c r="T53" s="39"/>
      <c r="U53" s="53"/>
      <c r="Z53" s="21"/>
      <c r="AA53" s="21"/>
      <c r="AB53" s="21"/>
      <c r="AC53" s="21"/>
      <c r="AD53" s="21"/>
      <c r="AE53" s="21"/>
      <c r="AF53" s="21"/>
      <c r="AG53" s="21"/>
      <c r="AH53" s="21"/>
      <c r="AI53" s="21"/>
      <c r="AJ53" s="21"/>
      <c r="AK53" s="21"/>
      <c r="AL53" s="21"/>
      <c r="AM53" s="21"/>
      <c r="AN53" s="21"/>
    </row>
    <row r="54" spans="2:40" ht="21" customHeight="1" x14ac:dyDescent="0.25">
      <c r="B54" s="49"/>
      <c r="C54" s="53"/>
      <c r="D54" s="186"/>
      <c r="E54" s="72" t="s">
        <v>15</v>
      </c>
      <c r="F54" s="80" t="s">
        <v>381</v>
      </c>
      <c r="G54" s="81" t="s">
        <v>329</v>
      </c>
      <c r="H54" s="98" t="s">
        <v>342</v>
      </c>
      <c r="I54" s="41" t="str">
        <f t="shared" si="4"/>
        <v/>
      </c>
      <c r="J54" s="37" t="str">
        <f t="shared" si="5"/>
        <v/>
      </c>
      <c r="K54" s="39"/>
      <c r="L54" s="41" t="str">
        <f t="shared" si="6"/>
        <v/>
      </c>
      <c r="M54" s="37" t="str">
        <f t="shared" si="7"/>
        <v/>
      </c>
      <c r="N54" s="39"/>
      <c r="O54" s="41" t="str">
        <f t="shared" si="8"/>
        <v/>
      </c>
      <c r="P54" s="37" t="str">
        <f t="shared" si="9"/>
        <v/>
      </c>
      <c r="Q54" s="39"/>
      <c r="R54" s="41" t="str">
        <f t="shared" si="10"/>
        <v/>
      </c>
      <c r="S54" s="37" t="str">
        <f t="shared" si="11"/>
        <v/>
      </c>
      <c r="T54" s="39"/>
      <c r="U54" s="53"/>
      <c r="Z54" s="21"/>
      <c r="AA54" s="21"/>
      <c r="AB54" s="21"/>
      <c r="AC54" s="21"/>
      <c r="AD54" s="21"/>
      <c r="AE54" s="21"/>
      <c r="AF54" s="21"/>
      <c r="AG54" s="21"/>
      <c r="AH54" s="21"/>
      <c r="AI54" s="21"/>
      <c r="AJ54" s="21"/>
      <c r="AK54" s="21"/>
      <c r="AL54" s="21"/>
      <c r="AM54" s="21"/>
      <c r="AN54" s="21"/>
    </row>
    <row r="55" spans="2:40" ht="21" customHeight="1" x14ac:dyDescent="0.25">
      <c r="B55" s="49"/>
      <c r="C55" s="53"/>
      <c r="D55" s="186"/>
      <c r="E55" s="72" t="s">
        <v>14</v>
      </c>
      <c r="F55" s="80" t="s">
        <v>381</v>
      </c>
      <c r="G55" s="81" t="s">
        <v>329</v>
      </c>
      <c r="H55" s="98" t="s">
        <v>336</v>
      </c>
      <c r="I55" s="41" t="str">
        <f t="shared" si="4"/>
        <v/>
      </c>
      <c r="J55" s="37" t="str">
        <f t="shared" si="5"/>
        <v/>
      </c>
      <c r="K55" s="39"/>
      <c r="L55" s="41" t="str">
        <f t="shared" si="6"/>
        <v/>
      </c>
      <c r="M55" s="37" t="str">
        <f t="shared" si="7"/>
        <v/>
      </c>
      <c r="N55" s="39"/>
      <c r="O55" s="41" t="str">
        <f t="shared" si="8"/>
        <v/>
      </c>
      <c r="P55" s="37" t="str">
        <f t="shared" si="9"/>
        <v/>
      </c>
      <c r="Q55" s="39"/>
      <c r="R55" s="41" t="str">
        <f t="shared" si="10"/>
        <v/>
      </c>
      <c r="S55" s="37" t="str">
        <f t="shared" si="11"/>
        <v/>
      </c>
      <c r="T55" s="39"/>
      <c r="U55" s="53"/>
      <c r="Z55" s="21"/>
      <c r="AA55" s="21"/>
      <c r="AB55" s="21"/>
      <c r="AC55" s="21"/>
      <c r="AD55" s="21"/>
      <c r="AE55" s="21"/>
      <c r="AF55" s="21"/>
      <c r="AG55" s="21"/>
      <c r="AH55" s="21"/>
      <c r="AI55" s="21"/>
      <c r="AJ55" s="21"/>
      <c r="AK55" s="21"/>
      <c r="AL55" s="21"/>
      <c r="AM55" s="21"/>
      <c r="AN55" s="21"/>
    </row>
    <row r="56" spans="2:40" ht="21" customHeight="1" x14ac:dyDescent="0.25">
      <c r="B56" s="49"/>
      <c r="C56" s="53"/>
      <c r="D56" s="186"/>
      <c r="E56" s="72" t="s">
        <v>13</v>
      </c>
      <c r="F56" s="80" t="s">
        <v>381</v>
      </c>
      <c r="G56" s="81" t="s">
        <v>329</v>
      </c>
      <c r="H56" s="98" t="s">
        <v>337</v>
      </c>
      <c r="I56" s="41" t="str">
        <f t="shared" si="4"/>
        <v/>
      </c>
      <c r="J56" s="37" t="str">
        <f t="shared" si="5"/>
        <v/>
      </c>
      <c r="K56" s="39"/>
      <c r="L56" s="41" t="str">
        <f t="shared" si="6"/>
        <v/>
      </c>
      <c r="M56" s="37" t="str">
        <f t="shared" si="7"/>
        <v/>
      </c>
      <c r="N56" s="39"/>
      <c r="O56" s="41" t="str">
        <f t="shared" si="8"/>
        <v/>
      </c>
      <c r="P56" s="37" t="str">
        <f t="shared" si="9"/>
        <v/>
      </c>
      <c r="Q56" s="39"/>
      <c r="R56" s="41" t="str">
        <f t="shared" si="10"/>
        <v/>
      </c>
      <c r="S56" s="37" t="str">
        <f t="shared" si="11"/>
        <v/>
      </c>
      <c r="T56" s="39"/>
      <c r="U56" s="53"/>
      <c r="Z56" s="21"/>
      <c r="AA56" s="21"/>
      <c r="AB56" s="21"/>
      <c r="AC56" s="21"/>
      <c r="AD56" s="21"/>
      <c r="AE56" s="21"/>
      <c r="AF56" s="21"/>
      <c r="AG56" s="21"/>
      <c r="AH56" s="21"/>
      <c r="AI56" s="21"/>
      <c r="AJ56" s="21"/>
      <c r="AK56" s="21"/>
      <c r="AL56" s="21"/>
      <c r="AM56" s="21"/>
      <c r="AN56" s="21"/>
    </row>
    <row r="57" spans="2:40" ht="21" customHeight="1" x14ac:dyDescent="0.25">
      <c r="B57" s="49"/>
      <c r="C57" s="53"/>
      <c r="D57" s="186"/>
      <c r="E57" s="72" t="s">
        <v>12</v>
      </c>
      <c r="F57" s="80" t="s">
        <v>381</v>
      </c>
      <c r="G57" s="81" t="s">
        <v>329</v>
      </c>
      <c r="H57" s="98" t="s">
        <v>338</v>
      </c>
      <c r="I57" s="41" t="str">
        <f t="shared" si="4"/>
        <v/>
      </c>
      <c r="J57" s="37" t="str">
        <f t="shared" si="5"/>
        <v/>
      </c>
      <c r="K57" s="39"/>
      <c r="L57" s="41" t="str">
        <f t="shared" si="6"/>
        <v/>
      </c>
      <c r="M57" s="37" t="str">
        <f t="shared" si="7"/>
        <v/>
      </c>
      <c r="N57" s="39"/>
      <c r="O57" s="41" t="str">
        <f t="shared" si="8"/>
        <v/>
      </c>
      <c r="P57" s="37" t="str">
        <f t="shared" si="9"/>
        <v/>
      </c>
      <c r="Q57" s="39"/>
      <c r="R57" s="41" t="str">
        <f t="shared" si="10"/>
        <v/>
      </c>
      <c r="S57" s="37" t="str">
        <f t="shared" si="11"/>
        <v/>
      </c>
      <c r="T57" s="39"/>
      <c r="U57" s="53"/>
      <c r="Z57" s="21"/>
      <c r="AA57" s="21"/>
      <c r="AB57" s="21"/>
      <c r="AC57" s="21"/>
      <c r="AD57" s="21"/>
      <c r="AE57" s="21"/>
      <c r="AF57" s="21"/>
      <c r="AG57" s="21"/>
      <c r="AH57" s="21"/>
      <c r="AI57" s="21"/>
      <c r="AJ57" s="21"/>
      <c r="AK57" s="21"/>
      <c r="AL57" s="21"/>
      <c r="AM57" s="21"/>
      <c r="AN57" s="21"/>
    </row>
    <row r="58" spans="2:40" ht="21" customHeight="1" x14ac:dyDescent="0.25">
      <c r="B58" s="49"/>
      <c r="C58" s="53"/>
      <c r="D58" s="186"/>
      <c r="E58" s="72" t="s">
        <v>11</v>
      </c>
      <c r="F58" s="80" t="s">
        <v>381</v>
      </c>
      <c r="G58" s="81" t="s">
        <v>329</v>
      </c>
      <c r="H58" s="98" t="s">
        <v>339</v>
      </c>
      <c r="I58" s="41" t="str">
        <f t="shared" si="4"/>
        <v/>
      </c>
      <c r="J58" s="37" t="str">
        <f t="shared" si="5"/>
        <v/>
      </c>
      <c r="K58" s="39"/>
      <c r="L58" s="41" t="str">
        <f t="shared" si="6"/>
        <v/>
      </c>
      <c r="M58" s="37" t="str">
        <f t="shared" si="7"/>
        <v/>
      </c>
      <c r="N58" s="39"/>
      <c r="O58" s="41" t="str">
        <f t="shared" si="8"/>
        <v/>
      </c>
      <c r="P58" s="37" t="str">
        <f t="shared" si="9"/>
        <v/>
      </c>
      <c r="Q58" s="39"/>
      <c r="R58" s="41" t="str">
        <f t="shared" si="10"/>
        <v/>
      </c>
      <c r="S58" s="37" t="str">
        <f t="shared" si="11"/>
        <v/>
      </c>
      <c r="T58" s="39"/>
      <c r="U58" s="53"/>
      <c r="Z58" s="21"/>
      <c r="AA58" s="21"/>
      <c r="AB58" s="21"/>
      <c r="AC58" s="21"/>
      <c r="AD58" s="21"/>
      <c r="AE58" s="21"/>
      <c r="AF58" s="21"/>
      <c r="AG58" s="21"/>
      <c r="AH58" s="21"/>
      <c r="AI58" s="21"/>
      <c r="AJ58" s="21"/>
      <c r="AK58" s="21"/>
      <c r="AL58" s="21"/>
      <c r="AM58" s="21"/>
      <c r="AN58" s="21"/>
    </row>
    <row r="59" spans="2:40" ht="21" customHeight="1" x14ac:dyDescent="0.25">
      <c r="B59" s="49"/>
      <c r="C59" s="53"/>
      <c r="D59" s="186"/>
      <c r="E59" s="72" t="s">
        <v>10</v>
      </c>
      <c r="F59" s="80" t="s">
        <v>381</v>
      </c>
      <c r="G59" s="81" t="s">
        <v>329</v>
      </c>
      <c r="H59" s="98" t="s">
        <v>340</v>
      </c>
      <c r="I59" s="41" t="str">
        <f t="shared" si="4"/>
        <v/>
      </c>
      <c r="J59" s="37" t="str">
        <f t="shared" si="5"/>
        <v/>
      </c>
      <c r="K59" s="39"/>
      <c r="L59" s="41" t="str">
        <f t="shared" si="6"/>
        <v/>
      </c>
      <c r="M59" s="37" t="str">
        <f t="shared" si="7"/>
        <v/>
      </c>
      <c r="N59" s="39"/>
      <c r="O59" s="41" t="str">
        <f t="shared" si="8"/>
        <v/>
      </c>
      <c r="P59" s="37" t="str">
        <f t="shared" si="9"/>
        <v/>
      </c>
      <c r="Q59" s="39"/>
      <c r="R59" s="41" t="str">
        <f t="shared" si="10"/>
        <v/>
      </c>
      <c r="S59" s="37" t="str">
        <f t="shared" si="11"/>
        <v/>
      </c>
      <c r="T59" s="39"/>
      <c r="U59" s="53"/>
      <c r="Z59" s="21"/>
      <c r="AA59" s="21"/>
      <c r="AB59" s="21"/>
      <c r="AC59" s="21"/>
      <c r="AD59" s="21"/>
      <c r="AE59" s="21"/>
      <c r="AF59" s="21"/>
      <c r="AG59" s="21"/>
      <c r="AH59" s="21"/>
      <c r="AI59" s="21"/>
      <c r="AJ59" s="21"/>
      <c r="AK59" s="21"/>
      <c r="AL59" s="21"/>
      <c r="AM59" s="21"/>
      <c r="AN59" s="21"/>
    </row>
    <row r="60" spans="2:40" ht="21" customHeight="1" x14ac:dyDescent="0.25">
      <c r="B60" s="49"/>
      <c r="C60" s="53"/>
      <c r="D60" s="186"/>
      <c r="E60" s="72" t="s">
        <v>9</v>
      </c>
      <c r="F60" s="80" t="s">
        <v>381</v>
      </c>
      <c r="G60" s="81" t="s">
        <v>329</v>
      </c>
      <c r="H60" s="98" t="s">
        <v>341</v>
      </c>
      <c r="I60" s="41" t="str">
        <f t="shared" si="4"/>
        <v/>
      </c>
      <c r="J60" s="37" t="str">
        <f t="shared" si="5"/>
        <v/>
      </c>
      <c r="K60" s="39"/>
      <c r="L60" s="41" t="str">
        <f t="shared" si="6"/>
        <v/>
      </c>
      <c r="M60" s="37" t="str">
        <f t="shared" si="7"/>
        <v/>
      </c>
      <c r="N60" s="39"/>
      <c r="O60" s="41" t="str">
        <f t="shared" si="8"/>
        <v/>
      </c>
      <c r="P60" s="37" t="str">
        <f t="shared" si="9"/>
        <v/>
      </c>
      <c r="Q60" s="39"/>
      <c r="R60" s="41" t="str">
        <f t="shared" si="10"/>
        <v/>
      </c>
      <c r="S60" s="37" t="str">
        <f t="shared" si="11"/>
        <v/>
      </c>
      <c r="T60" s="39"/>
      <c r="U60" s="53"/>
      <c r="Z60" s="21"/>
      <c r="AA60" s="21"/>
      <c r="AB60" s="21"/>
      <c r="AC60" s="21"/>
      <c r="AD60" s="21"/>
      <c r="AE60" s="21"/>
      <c r="AF60" s="21"/>
      <c r="AG60" s="21"/>
      <c r="AH60" s="21"/>
      <c r="AI60" s="21"/>
      <c r="AJ60" s="21"/>
      <c r="AK60" s="21"/>
      <c r="AL60" s="21"/>
      <c r="AM60" s="21"/>
      <c r="AN60" s="21"/>
    </row>
    <row r="61" spans="2:40" ht="21" customHeight="1" x14ac:dyDescent="0.25">
      <c r="B61" s="49"/>
      <c r="C61" s="53"/>
      <c r="D61" s="186"/>
      <c r="E61" s="72" t="s">
        <v>8</v>
      </c>
      <c r="F61" s="80" t="s">
        <v>381</v>
      </c>
      <c r="G61" s="81" t="s">
        <v>329</v>
      </c>
      <c r="H61" s="98" t="s">
        <v>343</v>
      </c>
      <c r="I61" s="41" t="str">
        <f t="shared" si="4"/>
        <v/>
      </c>
      <c r="J61" s="37" t="str">
        <f t="shared" si="5"/>
        <v/>
      </c>
      <c r="K61" s="39"/>
      <c r="L61" s="41" t="str">
        <f t="shared" si="6"/>
        <v/>
      </c>
      <c r="M61" s="37" t="str">
        <f t="shared" si="7"/>
        <v/>
      </c>
      <c r="N61" s="39"/>
      <c r="O61" s="41" t="str">
        <f t="shared" si="8"/>
        <v/>
      </c>
      <c r="P61" s="37" t="str">
        <f t="shared" si="9"/>
        <v/>
      </c>
      <c r="Q61" s="39"/>
      <c r="R61" s="41" t="str">
        <f t="shared" si="10"/>
        <v/>
      </c>
      <c r="S61" s="37" t="str">
        <f t="shared" si="11"/>
        <v/>
      </c>
      <c r="T61" s="39"/>
      <c r="U61" s="53"/>
      <c r="Z61" s="21"/>
      <c r="AA61" s="21"/>
      <c r="AB61" s="21"/>
      <c r="AC61" s="21"/>
      <c r="AD61" s="21"/>
      <c r="AE61" s="21"/>
      <c r="AF61" s="21"/>
      <c r="AG61" s="21"/>
      <c r="AH61" s="21"/>
      <c r="AI61" s="21"/>
      <c r="AJ61" s="21"/>
      <c r="AK61" s="21"/>
      <c r="AL61" s="21"/>
      <c r="AM61" s="21"/>
      <c r="AN61" s="21"/>
    </row>
    <row r="62" spans="2:40" ht="21" customHeight="1" x14ac:dyDescent="0.25">
      <c r="B62" s="49"/>
      <c r="C62" s="53"/>
      <c r="D62" s="186"/>
      <c r="E62" s="72" t="s">
        <v>7</v>
      </c>
      <c r="F62" s="80" t="s">
        <v>381</v>
      </c>
      <c r="G62" s="81" t="s">
        <v>329</v>
      </c>
      <c r="H62" s="98" t="s">
        <v>344</v>
      </c>
      <c r="I62" s="41" t="str">
        <f t="shared" si="4"/>
        <v/>
      </c>
      <c r="J62" s="37" t="str">
        <f t="shared" si="5"/>
        <v/>
      </c>
      <c r="K62" s="39"/>
      <c r="L62" s="41" t="str">
        <f t="shared" si="6"/>
        <v/>
      </c>
      <c r="M62" s="37" t="str">
        <f t="shared" si="7"/>
        <v/>
      </c>
      <c r="N62" s="39"/>
      <c r="O62" s="41" t="str">
        <f t="shared" si="8"/>
        <v/>
      </c>
      <c r="P62" s="37" t="str">
        <f t="shared" si="9"/>
        <v/>
      </c>
      <c r="Q62" s="39"/>
      <c r="R62" s="41" t="str">
        <f t="shared" si="10"/>
        <v/>
      </c>
      <c r="S62" s="37" t="str">
        <f t="shared" si="11"/>
        <v/>
      </c>
      <c r="T62" s="39"/>
      <c r="U62" s="53"/>
      <c r="Z62" s="21"/>
      <c r="AA62" s="21"/>
      <c r="AB62" s="21"/>
      <c r="AC62" s="21"/>
      <c r="AD62" s="21"/>
      <c r="AE62" s="21"/>
      <c r="AF62" s="21"/>
      <c r="AG62" s="21"/>
      <c r="AH62" s="21"/>
      <c r="AI62" s="21"/>
      <c r="AJ62" s="21"/>
      <c r="AK62" s="21"/>
      <c r="AL62" s="21"/>
      <c r="AM62" s="21"/>
      <c r="AN62" s="21"/>
    </row>
    <row r="63" spans="2:40" ht="21" customHeight="1" x14ac:dyDescent="0.25">
      <c r="B63" s="49"/>
      <c r="C63" s="53"/>
      <c r="D63" s="186"/>
      <c r="E63" s="72" t="s">
        <v>6</v>
      </c>
      <c r="F63" s="80" t="s">
        <v>381</v>
      </c>
      <c r="G63" s="81" t="s">
        <v>329</v>
      </c>
      <c r="H63" s="98" t="s">
        <v>345</v>
      </c>
      <c r="I63" s="41" t="str">
        <f t="shared" si="4"/>
        <v/>
      </c>
      <c r="J63" s="37" t="str">
        <f t="shared" si="5"/>
        <v/>
      </c>
      <c r="K63" s="39"/>
      <c r="L63" s="41" t="str">
        <f t="shared" si="6"/>
        <v/>
      </c>
      <c r="M63" s="37" t="str">
        <f t="shared" si="7"/>
        <v/>
      </c>
      <c r="N63" s="39"/>
      <c r="O63" s="41" t="str">
        <f t="shared" si="8"/>
        <v/>
      </c>
      <c r="P63" s="37" t="str">
        <f t="shared" si="9"/>
        <v/>
      </c>
      <c r="Q63" s="39"/>
      <c r="R63" s="41" t="str">
        <f t="shared" si="10"/>
        <v/>
      </c>
      <c r="S63" s="37" t="str">
        <f t="shared" si="11"/>
        <v/>
      </c>
      <c r="T63" s="39"/>
      <c r="U63" s="53"/>
      <c r="Z63" s="21"/>
      <c r="AA63" s="21"/>
      <c r="AB63" s="21"/>
      <c r="AC63" s="21"/>
      <c r="AD63" s="21"/>
      <c r="AE63" s="21"/>
      <c r="AF63" s="21"/>
      <c r="AG63" s="21"/>
      <c r="AH63" s="21"/>
      <c r="AI63" s="21"/>
      <c r="AJ63" s="21"/>
      <c r="AK63" s="21"/>
      <c r="AL63" s="21"/>
      <c r="AM63" s="21"/>
      <c r="AN63" s="21"/>
    </row>
    <row r="64" spans="2:40" ht="21" customHeight="1" x14ac:dyDescent="0.25">
      <c r="B64" s="49"/>
      <c r="C64" s="53"/>
      <c r="D64" s="186"/>
      <c r="E64" s="72" t="s">
        <v>351</v>
      </c>
      <c r="F64" s="80" t="s">
        <v>381</v>
      </c>
      <c r="G64" s="81" t="s">
        <v>329</v>
      </c>
      <c r="H64" s="98" t="s">
        <v>352</v>
      </c>
      <c r="I64" s="41" t="str">
        <f t="shared" si="4"/>
        <v/>
      </c>
      <c r="J64" s="37" t="str">
        <f t="shared" si="5"/>
        <v/>
      </c>
      <c r="K64" s="39"/>
      <c r="L64" s="41" t="str">
        <f t="shared" si="6"/>
        <v/>
      </c>
      <c r="M64" s="37" t="str">
        <f t="shared" si="7"/>
        <v/>
      </c>
      <c r="N64" s="39"/>
      <c r="O64" s="41" t="str">
        <f t="shared" si="8"/>
        <v/>
      </c>
      <c r="P64" s="37" t="str">
        <f t="shared" si="9"/>
        <v/>
      </c>
      <c r="Q64" s="39"/>
      <c r="R64" s="41" t="str">
        <f t="shared" si="10"/>
        <v/>
      </c>
      <c r="S64" s="37" t="str">
        <f t="shared" si="11"/>
        <v/>
      </c>
      <c r="T64" s="39"/>
      <c r="U64" s="53"/>
      <c r="Z64" s="21"/>
      <c r="AA64" s="21"/>
      <c r="AB64" s="21"/>
      <c r="AC64" s="21"/>
      <c r="AD64" s="21"/>
      <c r="AE64" s="21"/>
      <c r="AF64" s="21"/>
      <c r="AG64" s="21"/>
      <c r="AH64" s="21"/>
      <c r="AI64" s="21"/>
      <c r="AJ64" s="21"/>
      <c r="AK64" s="21"/>
      <c r="AL64" s="21"/>
      <c r="AM64" s="21"/>
      <c r="AN64" s="21"/>
    </row>
    <row r="65" spans="2:40" ht="21" customHeight="1" x14ac:dyDescent="0.25">
      <c r="B65" s="49"/>
      <c r="C65" s="53"/>
      <c r="D65" s="186"/>
      <c r="E65" s="72" t="s">
        <v>454</v>
      </c>
      <c r="F65" s="80" t="s">
        <v>381</v>
      </c>
      <c r="G65" s="81" t="s">
        <v>329</v>
      </c>
      <c r="H65" s="92" t="s">
        <v>389</v>
      </c>
      <c r="I65" s="41" t="str">
        <f t="shared" si="4"/>
        <v/>
      </c>
      <c r="J65" s="37" t="str">
        <f t="shared" si="5"/>
        <v/>
      </c>
      <c r="K65" s="39"/>
      <c r="L65" s="41" t="str">
        <f t="shared" si="6"/>
        <v/>
      </c>
      <c r="M65" s="37" t="str">
        <f t="shared" si="7"/>
        <v/>
      </c>
      <c r="N65" s="39"/>
      <c r="O65" s="41" t="str">
        <f t="shared" si="8"/>
        <v/>
      </c>
      <c r="P65" s="37" t="str">
        <f t="shared" si="9"/>
        <v/>
      </c>
      <c r="Q65" s="39"/>
      <c r="R65" s="41" t="str">
        <f t="shared" si="10"/>
        <v/>
      </c>
      <c r="S65" s="37" t="str">
        <f t="shared" si="11"/>
        <v/>
      </c>
      <c r="T65" s="39"/>
      <c r="U65" s="53"/>
      <c r="Z65" s="21"/>
      <c r="AA65" s="21"/>
      <c r="AB65" s="21"/>
      <c r="AC65" s="21"/>
      <c r="AD65" s="21"/>
      <c r="AE65" s="21"/>
      <c r="AF65" s="21"/>
      <c r="AG65" s="21"/>
      <c r="AH65" s="21"/>
      <c r="AI65" s="21"/>
      <c r="AJ65" s="21"/>
      <c r="AK65" s="21"/>
      <c r="AL65" s="21"/>
      <c r="AM65" s="21"/>
      <c r="AN65" s="21"/>
    </row>
    <row r="66" spans="2:40" x14ac:dyDescent="0.25">
      <c r="B66" s="49"/>
      <c r="C66" s="53"/>
      <c r="D66" s="53"/>
      <c r="E66" s="53"/>
      <c r="F66" s="53"/>
      <c r="G66" s="53"/>
      <c r="H66" s="53"/>
      <c r="I66" s="53"/>
      <c r="J66" s="53"/>
      <c r="K66" s="53"/>
      <c r="L66" s="53"/>
      <c r="M66" s="53"/>
      <c r="N66" s="53"/>
      <c r="O66" s="53"/>
      <c r="P66" s="53"/>
      <c r="Q66" s="53"/>
      <c r="R66" s="53"/>
      <c r="S66" s="53"/>
      <c r="T66" s="53"/>
      <c r="U66" s="53"/>
    </row>
  </sheetData>
  <sheetProtection algorithmName="SHA-512" hashValue="BiVAgNCK2jBSGmFnTYy9SoawwEpQcCROuBTzPaBPKNtJVg6G0P1Gv/WzFsuolexhn82GXO2wzAI84BbGgNM2qQ==" saltValue="HtpRWL/0CiVYbS5K6vlUrQ==" spinCount="100000" sheet="1" objects="1" scenarios="1" formatCells="0" formatColumns="0" formatRows="0" sort="0" autoFilter="0"/>
  <mergeCells count="9">
    <mergeCell ref="D48:D65"/>
    <mergeCell ref="D3:E3"/>
    <mergeCell ref="I3:K4"/>
    <mergeCell ref="L3:N4"/>
    <mergeCell ref="D1:T2"/>
    <mergeCell ref="O3:Q4"/>
    <mergeCell ref="R3:T4"/>
    <mergeCell ref="D10:D27"/>
    <mergeCell ref="D29:D46"/>
  </mergeCells>
  <conditionalFormatting sqref="I10:I27 I29:I46 I48:I65 L10:L27 L29:L46 L48:L65 O10:O27 O29:O46 O48:O65 R10:R27 R29:R46 R48:R65">
    <cfRule type="expression" dxfId="21"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20"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19" priority="1">
      <formula xml:space="preserve"> AND(OR(J10="X",J10="U",J10="W"),K10="")</formula>
    </cfRule>
  </conditionalFormatting>
  <conditionalFormatting sqref="R26 I26 L26 O26 R45 I45 L45 O45">
    <cfRule type="expression" dxfId="18" priority="4">
      <formula>OR(COUNTIF(J10:J25,"X")=16,COUNTIF(J10:J25,"Q")=16)</formula>
    </cfRule>
    <cfRule type="expression" dxfId="17" priority="5">
      <formula>IF(OR(SUMPRODUCT(--(I10:I25=""),--(J10:J25=""))&gt;0,COUNTIF(J10:J25,"X")=16,COUNTIF(J10:J25,"Q")=16,COUNTIF(J10:J25,"M")&gt;0),"",SUM(I10:I25)) &lt;&gt; I26</formula>
    </cfRule>
  </conditionalFormatting>
  <conditionalFormatting sqref="S26 J26 M26 P26 S45 J45 M45 P45">
    <cfRule type="expression" dxfId="16" priority="6">
      <formula>OR(COUNTIF(J10:J25,"X")=16,COUNTIF(J10:J25,"Q")=16)</formula>
    </cfRule>
    <cfRule type="expression" dxfId="15" priority="7">
      <formula>IF(AND(OR(COUNTIF(J10:J25,"Q")=16,COUNTIF(J10:J25,"X")=16),SUM(I10:I25)=0,ISNUMBER(I26)),"",IF(COUNTIF(J10:J25,"M")&gt;0,"M",IF(AND(COUNTIF(J10:J25,J10)=16,OR(J10="X",J10="W",J10="Q",J10="U",J10="Z")),UPPER(J10),""))) &lt;&gt; J26</formula>
    </cfRule>
  </conditionalFormatting>
  <conditionalFormatting sqref="I48:I65 L48:L65 O48:O65 R48:R65">
    <cfRule type="expression" dxfId="14" priority="8">
      <formula>OR(AND(J10="X",J29="X"),AND(J10="Q",J29="Q"))</formula>
    </cfRule>
  </conditionalFormatting>
  <conditionalFormatting sqref="I48:I65 L48:L65 O48:O65 R48:R65">
    <cfRule type="expression" dxfId="13" priority="9">
      <formula>IF(OR(AND(I10="",J10=""),AND(I29="",J29=""),AND(J10="X",J29="X"),AND(J10="Q",J29="Q"),OR(J10="M",J29="M")),"",SUM(I10,I29)) &lt;&gt; I48</formula>
    </cfRule>
  </conditionalFormatting>
  <conditionalFormatting sqref="J48:J65 M48:M65 P48:P65 S48:S65">
    <cfRule type="expression" dxfId="12" priority="10">
      <formula>OR(AND(J10="X",J29="X"),AND(J10="Q",J29="Q"))</formula>
    </cfRule>
  </conditionalFormatting>
  <conditionalFormatting sqref="J48:J65 M48:M65 P48:P65 S48:S65">
    <cfRule type="expression" dxfId="11" priority="11">
      <formula>IF(AND(OR(AND(J10="Q",J29="Q"),AND(J10="X",J29="X")),SUM(I10,I29)=0,ISNUMBER(I48)),"",IF(OR(J10="M",J29="M"),"M",IF(AND(J10=J29,OR(J10="X",J10="W",J10="Q",J10="U",J10="Z")),UPPER(J10),""))) &lt;&gt; J48</formula>
    </cfRule>
  </conditionalFormatting>
  <conditionalFormatting sqref="R10:R25 R27 R29:R44 R46">
    <cfRule type="expression" dxfId="10" priority="12">
      <formula>OR(AND(J10="X",M10="X",P10="X"),AND(J10="Q",M10="Q",P10="Q"))</formula>
    </cfRule>
  </conditionalFormatting>
  <conditionalFormatting sqref="R10:R25 R27 R29:R44 R46">
    <cfRule type="expression" dxfId="9" priority="13">
      <formula>IF(OR(AND(I10="",J10=""),AND(L10="",M10=""),AND(O10="",P10=""),AND(J10="X",M10="X",P10="X"),AND(J10="Q",M10="Q",P10="Q"),OR(J10="M",M10="M",P10="M")),"",SUM(I10,L10,O10)) &lt;&gt; R10</formula>
    </cfRule>
  </conditionalFormatting>
  <conditionalFormatting sqref="S10:S25 S27 S29:S44 S46">
    <cfRule type="expression" dxfId="8" priority="14">
      <formula>OR(AND(J10="X",M10="X",P10="X"),AND(J10="Q",M10="Q",P10="Q"))</formula>
    </cfRule>
  </conditionalFormatting>
  <conditionalFormatting sqref="S10:S25 S27 S29:S44 S46">
    <cfRule type="expression" dxfId="7" priority="15">
      <formula xml:space="preserve"> IF(AND(OR(AND(J10="Q",M10="Q",P10="Q"),AND(J10="X",M10="X",P10="X")),SUM(I10,L10,O10)=0,ISNUMBER(R10)),"",IF(OR(J10="M",M10="M",P10="M"),"M",IF(AND(J10=M10,J10=P10,OR(M10="X",M10="W",M10="Q",M10="U",M10="Z")),UPPER( M10),""))) &lt;&gt; S10</formula>
    </cfRule>
  </conditionalFormatting>
  <dataValidations count="4">
    <dataValidation allowBlank="1" showInputMessage="1" showErrorMessage="1" sqref="A14 I47:T47 I28:T28 A3:B8 A1 F8 H27 H46 H65"/>
    <dataValidation type="decimal" operator="greaterThanOrEqual" allowBlank="1" showInputMessage="1" showErrorMessage="1" errorTitle="Entrée non valide" error="Veuillez entrer une valeur numérique" sqref="I10:I27 L10:L27 O10:O27 R10:R27 I29:I46 L29:L46 O29:O46 R29:R46 I48:I65 L48:L65 O48:O65 R48:R65">
      <formula1>0</formula1>
    </dataValidation>
    <dataValidation type="list" allowBlank="1" showDropDown="1" showInputMessage="1" showErrorMessage="1" errorTitle="Entrée non valide" error="Veuillez entrer l'un des codes suivants (majuscules seulement):_x000a_M - Manquant_x000a_Q - Valeur manquante: supprimé_x000a_U - Faible fiabilité_x000a_W - Inclut une autre catégorie_x000a_X - Inclus dans une autre catégorie_x000a_Z - Ne s'applique pas" sqref="J10:J27 M10:M27 P10:P27 S10:S27 J29:J46 M29:M46 P29:P46 S29:S46 J48:J65 M48:M65 P48:P65 S48:S65">
      <formula1>"M,Q,U,W,X,Z"</formula1>
    </dataValidation>
    <dataValidation type="textLength" allowBlank="1" showInputMessage="1" showErrorMessage="1" errorTitle="Entrée non valide" error="La longueur du texte devrait être comprise entre 2 et 500 caractères" sqref="K10:K27 N10:N27 Q10:Q27 T10:T27 K29:K46 N29:N46 Q29:Q46 T29:T46 K48:K65 N48:N65 Q48:Q65 T48:T65">
      <formula1>2</formula1>
      <formula2>500</formula2>
    </dataValidation>
  </dataValidations>
  <pageMargins left="0.7" right="0.7" top="0.75" bottom="0.75" header="0.3" footer="0.3"/>
  <pageSetup paperSize="5" scale="70"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66"/>
  <sheetViews>
    <sheetView showGridLines="0" topLeftCell="C1" zoomScaleNormal="100" workbookViewId="0">
      <pane xSplit="6" ySplit="9" topLeftCell="I10" activePane="bottomRight" state="frozen"/>
      <selection activeCell="I48" activeCellId="2" sqref="I10:T27 I29:T46 I48:T65"/>
      <selection pane="topRight" activeCell="I48" activeCellId="2" sqref="I10:T27 I29:T46 I48:T65"/>
      <selection pane="bottomLeft" activeCell="I48" activeCellId="2" sqref="I10:T27 I29:T46 I48:T65"/>
      <selection pane="bottomRight"/>
    </sheetView>
  </sheetViews>
  <sheetFormatPr defaultColWidth="8.7109375" defaultRowHeight="15" x14ac:dyDescent="0.25"/>
  <cols>
    <col min="1" max="1" width="17" style="49" hidden="1" customWidth="1"/>
    <col min="2" max="2" width="7.5703125" style="75" hidden="1" customWidth="1"/>
    <col min="3" max="3" width="5.7109375" style="49" customWidth="1"/>
    <col min="4" max="5" width="16.28515625" style="49" customWidth="1"/>
    <col min="6" max="6" width="6.140625" style="49" hidden="1" customWidth="1"/>
    <col min="7" max="7" width="6.28515625" style="49" hidden="1" customWidth="1"/>
    <col min="8" max="8" width="9.7109375" style="49" hidden="1" customWidth="1"/>
    <col min="9" max="9" width="12.7109375" style="49" customWidth="1"/>
    <col min="10" max="10" width="2.7109375" style="49" customWidth="1"/>
    <col min="11" max="11" width="5.7109375" style="49" customWidth="1"/>
    <col min="12" max="12" width="12.7109375" style="49" customWidth="1"/>
    <col min="13" max="13" width="2.7109375" style="49" customWidth="1"/>
    <col min="14" max="14" width="5.7109375" style="49" customWidth="1"/>
    <col min="15" max="15" width="12.7109375" style="49" customWidth="1"/>
    <col min="16" max="16" width="2.7109375" style="49" customWidth="1"/>
    <col min="17" max="17" width="5.7109375" style="49" customWidth="1"/>
    <col min="18" max="18" width="12.7109375" style="49" customWidth="1"/>
    <col min="19" max="19" width="2.7109375" style="49" customWidth="1"/>
    <col min="20" max="21" width="5.7109375" style="49" customWidth="1"/>
    <col min="22" max="16384" width="8.7109375" style="49"/>
  </cols>
  <sheetData>
    <row r="1" spans="1:40" ht="45" customHeight="1" x14ac:dyDescent="0.25">
      <c r="A1" s="45" t="s">
        <v>385</v>
      </c>
      <c r="B1" s="46" t="s">
        <v>367</v>
      </c>
      <c r="C1" s="47"/>
      <c r="D1" s="185" t="s">
        <v>598</v>
      </c>
      <c r="E1" s="185"/>
      <c r="F1" s="185"/>
      <c r="G1" s="185"/>
      <c r="H1" s="185"/>
      <c r="I1" s="185"/>
      <c r="J1" s="185"/>
      <c r="K1" s="185"/>
      <c r="L1" s="185"/>
      <c r="M1" s="185"/>
      <c r="N1" s="185"/>
      <c r="O1" s="185"/>
      <c r="P1" s="185"/>
      <c r="Q1" s="185"/>
      <c r="R1" s="185"/>
      <c r="S1" s="185"/>
      <c r="T1" s="185"/>
      <c r="U1" s="48"/>
      <c r="Z1" s="21"/>
      <c r="AA1" s="21"/>
      <c r="AB1" s="21"/>
      <c r="AC1" s="21"/>
      <c r="AD1" s="21"/>
      <c r="AE1" s="21"/>
      <c r="AF1" s="21"/>
      <c r="AG1" s="21"/>
      <c r="AH1" s="21"/>
      <c r="AI1" s="21"/>
      <c r="AJ1" s="21"/>
      <c r="AK1" s="21"/>
      <c r="AL1" s="21"/>
      <c r="AM1" s="21"/>
      <c r="AN1" s="21"/>
    </row>
    <row r="2" spans="1:40" ht="9.9499999999999993" customHeight="1" x14ac:dyDescent="0.25">
      <c r="A2" s="45" t="s">
        <v>22</v>
      </c>
      <c r="B2" s="46" t="str">
        <f>VLOOKUP(VAL_Metadata!$B$2,VAL_Drop_Down_Lists!$A$3:$B$214,2,FALSE)</f>
        <v>_X</v>
      </c>
      <c r="C2" s="47"/>
      <c r="D2" s="50"/>
      <c r="E2" s="50"/>
      <c r="F2" s="50"/>
      <c r="G2" s="50"/>
      <c r="H2" s="50"/>
      <c r="I2" s="50"/>
      <c r="J2" s="50"/>
      <c r="K2" s="50"/>
      <c r="L2" s="50"/>
      <c r="M2" s="50"/>
      <c r="N2" s="50"/>
      <c r="O2" s="50"/>
      <c r="P2" s="50"/>
      <c r="Q2" s="50"/>
      <c r="R2" s="50"/>
      <c r="S2" s="50"/>
      <c r="T2" s="50"/>
      <c r="U2" s="50"/>
      <c r="Z2" s="21"/>
      <c r="AA2" s="21"/>
      <c r="AB2" s="21"/>
      <c r="AC2" s="21"/>
      <c r="AD2" s="21"/>
      <c r="AE2" s="21"/>
      <c r="AF2" s="21"/>
      <c r="AG2" s="21"/>
      <c r="AH2" s="21"/>
      <c r="AI2" s="21"/>
      <c r="AJ2" s="21"/>
      <c r="AK2" s="21"/>
      <c r="AL2" s="21"/>
      <c r="AM2" s="21"/>
      <c r="AN2" s="21"/>
    </row>
    <row r="3" spans="1:40" ht="30" customHeight="1" x14ac:dyDescent="0.25">
      <c r="A3" s="51" t="s">
        <v>23</v>
      </c>
      <c r="B3" s="52">
        <f>VAL_Metadata!H26</f>
        <v>0</v>
      </c>
      <c r="C3" s="53"/>
      <c r="D3" s="187" t="s">
        <v>457</v>
      </c>
      <c r="E3" s="188"/>
      <c r="F3" s="54"/>
      <c r="G3" s="54"/>
      <c r="H3" s="54"/>
      <c r="I3" s="189" t="s">
        <v>447</v>
      </c>
      <c r="J3" s="190"/>
      <c r="K3" s="191"/>
      <c r="L3" s="189" t="s">
        <v>448</v>
      </c>
      <c r="M3" s="190"/>
      <c r="N3" s="191"/>
      <c r="O3" s="189" t="s">
        <v>449</v>
      </c>
      <c r="P3" s="190"/>
      <c r="Q3" s="191"/>
      <c r="R3" s="189" t="s">
        <v>450</v>
      </c>
      <c r="S3" s="190"/>
      <c r="T3" s="191"/>
      <c r="U3" s="53"/>
      <c r="Z3" s="21"/>
      <c r="AA3" s="21"/>
      <c r="AB3" s="21"/>
      <c r="AC3" s="21"/>
      <c r="AD3" s="21"/>
      <c r="AE3" s="21"/>
      <c r="AF3" s="21"/>
      <c r="AG3" s="21"/>
      <c r="AH3" s="21"/>
      <c r="AI3" s="21"/>
      <c r="AJ3" s="21"/>
      <c r="AK3" s="21"/>
      <c r="AL3" s="21"/>
      <c r="AM3" s="21"/>
      <c r="AN3" s="21"/>
    </row>
    <row r="4" spans="1:40" ht="24.75" customHeight="1" x14ac:dyDescent="0.25">
      <c r="A4" s="45" t="s">
        <v>358</v>
      </c>
      <c r="B4" s="55" t="s">
        <v>382</v>
      </c>
      <c r="C4" s="53"/>
      <c r="D4" s="56" t="s">
        <v>451</v>
      </c>
      <c r="E4" s="94" t="s">
        <v>452</v>
      </c>
      <c r="F4" s="57"/>
      <c r="G4" s="57"/>
      <c r="H4" s="57"/>
      <c r="I4" s="192"/>
      <c r="J4" s="193"/>
      <c r="K4" s="194"/>
      <c r="L4" s="192"/>
      <c r="M4" s="193"/>
      <c r="N4" s="194"/>
      <c r="O4" s="192"/>
      <c r="P4" s="193"/>
      <c r="Q4" s="194"/>
      <c r="R4" s="192"/>
      <c r="S4" s="193"/>
      <c r="T4" s="194"/>
      <c r="U4" s="53"/>
      <c r="Z4" s="21"/>
      <c r="AA4" s="21"/>
      <c r="AB4" s="21"/>
      <c r="AC4" s="21"/>
      <c r="AD4" s="21"/>
      <c r="AE4" s="21"/>
      <c r="AF4" s="21"/>
      <c r="AG4" s="21"/>
      <c r="AH4" s="21"/>
      <c r="AI4" s="21"/>
      <c r="AJ4" s="21"/>
      <c r="AK4" s="21"/>
      <c r="AL4" s="21"/>
      <c r="AM4" s="21"/>
      <c r="AN4" s="21"/>
    </row>
    <row r="5" spans="1:40" ht="9.9499999999999993" customHeight="1" x14ac:dyDescent="0.25">
      <c r="A5" s="45" t="s">
        <v>383</v>
      </c>
      <c r="B5" s="58" t="s">
        <v>233</v>
      </c>
      <c r="C5" s="53"/>
      <c r="D5" s="53"/>
      <c r="E5" s="53"/>
      <c r="F5" s="53"/>
      <c r="G5" s="53"/>
      <c r="H5" s="53"/>
      <c r="I5" s="53"/>
      <c r="J5" s="53"/>
      <c r="K5" s="53"/>
      <c r="L5" s="53"/>
      <c r="M5" s="53"/>
      <c r="N5" s="53"/>
      <c r="O5" s="53"/>
      <c r="P5" s="53"/>
      <c r="Q5" s="53"/>
      <c r="R5" s="53"/>
      <c r="S5" s="53"/>
      <c r="T5" s="53"/>
      <c r="U5" s="53"/>
      <c r="Z5" s="21"/>
      <c r="AA5" s="21"/>
      <c r="AB5" s="21"/>
      <c r="AC5" s="21"/>
      <c r="AD5" s="21"/>
      <c r="AE5" s="21"/>
      <c r="AF5" s="21"/>
      <c r="AG5" s="21"/>
      <c r="AH5" s="21"/>
      <c r="AI5" s="21"/>
      <c r="AJ5" s="21"/>
      <c r="AK5" s="21"/>
      <c r="AL5" s="21"/>
      <c r="AM5" s="21"/>
      <c r="AN5" s="21"/>
    </row>
    <row r="6" spans="1:40" ht="24.75" hidden="1" customHeight="1" x14ac:dyDescent="0.25">
      <c r="A6" s="51" t="s">
        <v>359</v>
      </c>
      <c r="B6" s="59">
        <v>0</v>
      </c>
      <c r="C6" s="60"/>
      <c r="D6" s="61"/>
      <c r="E6" s="61"/>
      <c r="F6" s="77"/>
      <c r="G6" s="77"/>
      <c r="H6" s="95" t="s">
        <v>353</v>
      </c>
      <c r="I6" s="95" t="s">
        <v>354</v>
      </c>
      <c r="J6" s="88"/>
      <c r="K6" s="63"/>
      <c r="L6" s="77" t="s">
        <v>355</v>
      </c>
      <c r="M6" s="63"/>
      <c r="N6" s="63"/>
      <c r="O6" s="77" t="s">
        <v>46</v>
      </c>
      <c r="P6" s="63"/>
      <c r="Q6" s="63"/>
      <c r="R6" s="77" t="s">
        <v>329</v>
      </c>
      <c r="S6" s="63"/>
      <c r="T6" s="63"/>
      <c r="U6" s="53"/>
      <c r="Z6" s="21"/>
      <c r="AA6" s="21"/>
      <c r="AB6" s="21"/>
      <c r="AC6" s="21"/>
      <c r="AD6" s="21"/>
      <c r="AE6" s="21"/>
      <c r="AF6" s="21"/>
      <c r="AG6" s="21"/>
      <c r="AH6" s="21"/>
      <c r="AI6" s="21"/>
      <c r="AJ6" s="21"/>
      <c r="AK6" s="21"/>
      <c r="AL6" s="21"/>
      <c r="AM6" s="21"/>
      <c r="AN6" s="21"/>
    </row>
    <row r="7" spans="1:40" ht="24.75" hidden="1" customHeight="1" x14ac:dyDescent="0.25">
      <c r="A7" s="64" t="s">
        <v>386</v>
      </c>
      <c r="B7" s="58" t="s">
        <v>387</v>
      </c>
      <c r="C7" s="60"/>
      <c r="D7" s="61"/>
      <c r="E7" s="61"/>
      <c r="F7" s="77"/>
      <c r="G7" s="77"/>
      <c r="H7" s="95"/>
      <c r="I7" s="88"/>
      <c r="J7" s="88"/>
      <c r="K7" s="63"/>
      <c r="L7" s="63"/>
      <c r="M7" s="63"/>
      <c r="N7" s="63"/>
      <c r="O7" s="63"/>
      <c r="P7" s="63"/>
      <c r="Q7" s="63"/>
      <c r="R7" s="63"/>
      <c r="S7" s="63"/>
      <c r="T7" s="63"/>
      <c r="U7" s="53"/>
      <c r="Z7" s="21"/>
      <c r="AA7" s="21"/>
      <c r="AB7" s="21"/>
      <c r="AC7" s="21"/>
      <c r="AD7" s="21"/>
      <c r="AE7" s="21"/>
      <c r="AF7" s="21"/>
      <c r="AG7" s="21"/>
      <c r="AH7" s="21"/>
      <c r="AI7" s="21"/>
      <c r="AJ7" s="21"/>
      <c r="AK7" s="21"/>
      <c r="AL7" s="21"/>
      <c r="AM7" s="21"/>
      <c r="AN7" s="21"/>
    </row>
    <row r="8" spans="1:40" ht="99.95" hidden="1" customHeight="1" x14ac:dyDescent="0.25">
      <c r="A8" s="65"/>
      <c r="B8" s="59"/>
      <c r="C8" s="60"/>
      <c r="D8" s="61"/>
      <c r="E8" s="61"/>
      <c r="F8" s="66" t="s">
        <v>388</v>
      </c>
      <c r="G8" s="78" t="s">
        <v>346</v>
      </c>
      <c r="H8" s="96" t="s">
        <v>347</v>
      </c>
      <c r="I8" s="88"/>
      <c r="J8" s="88"/>
      <c r="K8" s="63"/>
      <c r="L8" s="63"/>
      <c r="M8" s="63"/>
      <c r="N8" s="63"/>
      <c r="O8" s="63"/>
      <c r="P8" s="63"/>
      <c r="Q8" s="63"/>
      <c r="R8" s="63"/>
      <c r="S8" s="63"/>
      <c r="T8" s="63"/>
      <c r="U8" s="53"/>
      <c r="Z8" s="21"/>
      <c r="AA8" s="21"/>
      <c r="AB8" s="21"/>
      <c r="AC8" s="21"/>
      <c r="AD8" s="21"/>
      <c r="AE8" s="21"/>
      <c r="AF8" s="21"/>
      <c r="AG8" s="21"/>
      <c r="AH8" s="21"/>
      <c r="AI8" s="21"/>
      <c r="AJ8" s="21"/>
      <c r="AK8" s="21"/>
      <c r="AL8" s="21"/>
      <c r="AM8" s="21"/>
      <c r="AN8" s="21"/>
    </row>
    <row r="9" spans="1:40" ht="6" hidden="1" customHeight="1" x14ac:dyDescent="0.25">
      <c r="A9" s="83"/>
      <c r="B9" s="84"/>
      <c r="C9" s="53"/>
      <c r="D9" s="53"/>
      <c r="E9" s="53"/>
      <c r="F9" s="79"/>
      <c r="G9" s="79"/>
      <c r="H9" s="97"/>
      <c r="I9" s="91"/>
      <c r="J9" s="91"/>
      <c r="K9" s="53"/>
      <c r="L9" s="53"/>
      <c r="M9" s="53"/>
      <c r="N9" s="53"/>
      <c r="O9" s="53"/>
      <c r="P9" s="53"/>
      <c r="Q9" s="53"/>
      <c r="R9" s="53"/>
      <c r="S9" s="53"/>
      <c r="T9" s="53"/>
      <c r="U9" s="53"/>
      <c r="Z9" s="21"/>
      <c r="AA9" s="21"/>
      <c r="AB9" s="21"/>
      <c r="AC9" s="21"/>
      <c r="AD9" s="21"/>
      <c r="AE9" s="21"/>
      <c r="AF9" s="21"/>
      <c r="AG9" s="21"/>
      <c r="AH9" s="21"/>
      <c r="AI9" s="21"/>
      <c r="AJ9" s="21"/>
      <c r="AK9" s="21"/>
      <c r="AL9" s="21"/>
      <c r="AM9" s="21"/>
      <c r="AN9" s="21"/>
    </row>
    <row r="10" spans="1:40" ht="21" customHeight="1" x14ac:dyDescent="0.25">
      <c r="A10" s="85"/>
      <c r="B10" s="86"/>
      <c r="C10" s="53"/>
      <c r="D10" s="186" t="s">
        <v>453</v>
      </c>
      <c r="E10" s="72" t="s">
        <v>21</v>
      </c>
      <c r="F10" s="81" t="s">
        <v>329</v>
      </c>
      <c r="G10" s="81" t="s">
        <v>327</v>
      </c>
      <c r="H10" s="98" t="s">
        <v>330</v>
      </c>
      <c r="I10" s="41" t="str">
        <f>IF(OR(AND('LIT1'!I10="",'LIT1'!J10=""),AND('LIT2'!I10="",'LIT2'!J10=""),AND('LIT1'!J10="X",'LIT2'!J10="X"),AND('LIT1'!J10="Q",'LIT2'!J10="Q"),OR('LIT1'!J10="M",'LIT2'!J10="M")),"",SUM('LIT1'!I10,'LIT2'!I10))</f>
        <v/>
      </c>
      <c r="J10" s="37" t="str">
        <f>IF(AND(OR(AND('LIT1'!J10="Q",'LIT2'!J10="Q"),AND('LIT1'!J10="X",'LIT2'!J10="X")),SUM('LIT1'!I10,'LIT2'!I10)=0,ISNUMBER(I10)),"",IF(OR('LIT1'!J10="M",'LIT2'!J10="M"),"M",IF(AND('LIT1'!J10='LIT2'!J10,OR('LIT1'!J10="X",'LIT1'!J10="W",'LIT1'!J10="Q",'LIT1'!J10="U",'LIT1'!J10="Z")),UPPER('LIT1'!J10),"")))</f>
        <v/>
      </c>
      <c r="K10" s="39"/>
      <c r="L10" s="41" t="str">
        <f>IF(OR(AND('LIT1'!L10="",'LIT1'!M10=""),AND('LIT2'!L10="",'LIT2'!M10=""),AND('LIT1'!M10="X",'LIT2'!M10="X"),AND('LIT1'!M10="Q",'LIT2'!M10="Q"),OR('LIT1'!M10="M",'LIT2'!M10="M")),"",SUM('LIT1'!L10,'LIT2'!L10))</f>
        <v/>
      </c>
      <c r="M10" s="37" t="str">
        <f>IF(AND(OR(AND('LIT1'!M10="Q",'LIT2'!M10="Q"),AND('LIT1'!M10="X",'LIT2'!M10="X")),SUM('LIT1'!L10,'LIT2'!L10)=0,ISNUMBER(L10)),"",IF(OR('LIT1'!M10="M",'LIT2'!M10="M"),"M",IF(AND('LIT1'!M10='LIT2'!M10,OR('LIT1'!M10="X",'LIT1'!M10="W",'LIT1'!M10="Q",'LIT1'!M10="U",'LIT1'!M10="Z")),UPPER('LIT1'!M10),"")))</f>
        <v/>
      </c>
      <c r="N10" s="39"/>
      <c r="O10" s="41" t="str">
        <f>IF(OR(AND('LIT1'!O10="",'LIT1'!P10=""),AND('LIT2'!O10="",'LIT2'!P10=""),AND('LIT1'!P10="X",'LIT2'!P10="X"),AND('LIT1'!P10="Q",'LIT2'!P10="Q"),OR('LIT1'!P10="M",'LIT2'!P10="M")),"",SUM('LIT1'!O10,'LIT2'!O10))</f>
        <v/>
      </c>
      <c r="P10" s="37" t="str">
        <f>IF(AND(OR(AND('LIT1'!P10="Q",'LIT2'!P10="Q"),AND('LIT1'!P10="X",'LIT2'!P10="X")),SUM('LIT1'!O10,'LIT2'!O10)=0,ISNUMBER(O10)),"",IF(OR('LIT1'!P10="M",'LIT2'!P10="M"),"M",IF(AND('LIT1'!P10='LIT2'!P10,OR('LIT1'!P10="X",'LIT1'!P10="W",'LIT1'!P10="Q",'LIT1'!P10="U",'LIT1'!P10="Z")),UPPER('LIT1'!P10),"")))</f>
        <v/>
      </c>
      <c r="Q10" s="39"/>
      <c r="R10" s="41" t="str">
        <f>IF(OR(AND('LIT1'!R10="",'LIT1'!S10=""),AND('LIT2'!R10="",'LIT2'!S10=""),AND('LIT1'!S10="X",'LIT2'!S10="X"),AND('LIT1'!S10="Q",'LIT2'!S10="Q"),OR('LIT1'!S10="M",'LIT2'!S10="M")),"",SUM('LIT1'!R10,'LIT2'!R10))</f>
        <v/>
      </c>
      <c r="S10" s="37" t="str">
        <f>IF(AND(OR(AND('LIT1'!S10="Q",'LIT2'!S10="Q"),AND('LIT1'!S10="X",'LIT2'!S10="X")),SUM('LIT1'!R10,'LIT2'!R10)=0,ISNUMBER(R10)),"",IF(OR('LIT1'!S10="M",'LIT2'!S10="M"),"M",IF(AND('LIT1'!S10='LIT2'!S10,OR('LIT1'!S10="X",'LIT1'!S10="W",'LIT1'!S10="Q",'LIT1'!S10="U",'LIT1'!S10="Z")),UPPER('LIT1'!S10),"")))</f>
        <v/>
      </c>
      <c r="T10" s="39"/>
      <c r="U10" s="53"/>
      <c r="Z10" s="21"/>
      <c r="AA10" s="21"/>
      <c r="AB10" s="21"/>
      <c r="AC10" s="21"/>
      <c r="AD10" s="21"/>
      <c r="AE10" s="21"/>
      <c r="AF10" s="21"/>
      <c r="AG10" s="21"/>
      <c r="AH10" s="21"/>
      <c r="AI10" s="21"/>
      <c r="AJ10" s="21"/>
      <c r="AK10" s="21"/>
      <c r="AL10" s="21"/>
      <c r="AM10" s="21"/>
      <c r="AN10" s="21"/>
    </row>
    <row r="11" spans="1:40" ht="21" customHeight="1" x14ac:dyDescent="0.25">
      <c r="A11" s="85"/>
      <c r="B11" s="86"/>
      <c r="C11" s="53"/>
      <c r="D11" s="186"/>
      <c r="E11" s="72" t="s">
        <v>20</v>
      </c>
      <c r="F11" s="81" t="s">
        <v>329</v>
      </c>
      <c r="G11" s="81" t="s">
        <v>327</v>
      </c>
      <c r="H11" s="98" t="s">
        <v>331</v>
      </c>
      <c r="I11" s="41" t="str">
        <f>IF(OR(AND('LIT1'!I11="",'LIT1'!J11=""),AND('LIT2'!I11="",'LIT2'!J11=""),AND('LIT1'!J11="X",'LIT2'!J11="X"),AND('LIT1'!J11="Q",'LIT2'!J11="Q"),OR('LIT1'!J11="M",'LIT2'!J11="M")),"",SUM('LIT1'!I11,'LIT2'!I11))</f>
        <v/>
      </c>
      <c r="J11" s="37" t="str">
        <f>IF(AND(OR(AND('LIT1'!J11="Q",'LIT2'!J11="Q"),AND('LIT1'!J11="X",'LIT2'!J11="X")),SUM('LIT1'!I11,'LIT2'!I11)=0,ISNUMBER(I11)),"",IF(OR('LIT1'!J11="M",'LIT2'!J11="M"),"M",IF(AND('LIT1'!J11='LIT2'!J11,OR('LIT1'!J11="X",'LIT1'!J11="W",'LIT1'!J11="Q",'LIT1'!J11="U",'LIT1'!J11="Z")),UPPER('LIT1'!J11),"")))</f>
        <v/>
      </c>
      <c r="K11" s="39"/>
      <c r="L11" s="41" t="str">
        <f>IF(OR(AND('LIT1'!L11="",'LIT1'!M11=""),AND('LIT2'!L11="",'LIT2'!M11=""),AND('LIT1'!M11="X",'LIT2'!M11="X"),AND('LIT1'!M11="Q",'LIT2'!M11="Q"),OR('LIT1'!M11="M",'LIT2'!M11="M")),"",SUM('LIT1'!L11,'LIT2'!L11))</f>
        <v/>
      </c>
      <c r="M11" s="37" t="str">
        <f>IF(AND(OR(AND('LIT1'!M11="Q",'LIT2'!M11="Q"),AND('LIT1'!M11="X",'LIT2'!M11="X")),SUM('LIT1'!L11,'LIT2'!L11)=0,ISNUMBER(L11)),"",IF(OR('LIT1'!M11="M",'LIT2'!M11="M"),"M",IF(AND('LIT1'!M11='LIT2'!M11,OR('LIT1'!M11="X",'LIT1'!M11="W",'LIT1'!M11="Q",'LIT1'!M11="U",'LIT1'!M11="Z")),UPPER('LIT1'!M11),"")))</f>
        <v/>
      </c>
      <c r="N11" s="39"/>
      <c r="O11" s="41" t="str">
        <f>IF(OR(AND('LIT1'!O11="",'LIT1'!P11=""),AND('LIT2'!O11="",'LIT2'!P11=""),AND('LIT1'!P11="X",'LIT2'!P11="X"),AND('LIT1'!P11="Q",'LIT2'!P11="Q"),OR('LIT1'!P11="M",'LIT2'!P11="M")),"",SUM('LIT1'!O11,'LIT2'!O11))</f>
        <v/>
      </c>
      <c r="P11" s="37" t="str">
        <f>IF(AND(OR(AND('LIT1'!P11="Q",'LIT2'!P11="Q"),AND('LIT1'!P11="X",'LIT2'!P11="X")),SUM('LIT1'!O11,'LIT2'!O11)=0,ISNUMBER(O11)),"",IF(OR('LIT1'!P11="M",'LIT2'!P11="M"),"M",IF(AND('LIT1'!P11='LIT2'!P11,OR('LIT1'!P11="X",'LIT1'!P11="W",'LIT1'!P11="Q",'LIT1'!P11="U",'LIT1'!P11="Z")),UPPER('LIT1'!P11),"")))</f>
        <v/>
      </c>
      <c r="Q11" s="39"/>
      <c r="R11" s="41" t="str">
        <f>IF(OR(AND('LIT1'!R11="",'LIT1'!S11=""),AND('LIT2'!R11="",'LIT2'!S11=""),AND('LIT1'!S11="X",'LIT2'!S11="X"),AND('LIT1'!S11="Q",'LIT2'!S11="Q"),OR('LIT1'!S11="M",'LIT2'!S11="M")),"",SUM('LIT1'!R11,'LIT2'!R11))</f>
        <v/>
      </c>
      <c r="S11" s="37" t="str">
        <f>IF(AND(OR(AND('LIT1'!S11="Q",'LIT2'!S11="Q"),AND('LIT1'!S11="X",'LIT2'!S11="X")),SUM('LIT1'!R11,'LIT2'!R11)=0,ISNUMBER(R11)),"",IF(OR('LIT1'!S11="M",'LIT2'!S11="M"),"M",IF(AND('LIT1'!S11='LIT2'!S11,OR('LIT1'!S11="X",'LIT1'!S11="W",'LIT1'!S11="Q",'LIT1'!S11="U",'LIT1'!S11="Z")),UPPER('LIT1'!S11),"")))</f>
        <v/>
      </c>
      <c r="T11" s="39"/>
      <c r="U11" s="53"/>
      <c r="Z11" s="21"/>
      <c r="AA11" s="21"/>
      <c r="AB11" s="21"/>
      <c r="AC11" s="21"/>
      <c r="AD11" s="21"/>
      <c r="AE11" s="21"/>
      <c r="AF11" s="21"/>
      <c r="AG11" s="21"/>
      <c r="AH11" s="21"/>
      <c r="AI11" s="21"/>
      <c r="AJ11" s="21"/>
      <c r="AK11" s="21"/>
      <c r="AL11" s="21"/>
      <c r="AM11" s="21"/>
      <c r="AN11" s="21"/>
    </row>
    <row r="12" spans="1:40" ht="21" customHeight="1" x14ac:dyDescent="0.25">
      <c r="A12" s="85"/>
      <c r="B12" s="86"/>
      <c r="C12" s="53"/>
      <c r="D12" s="186"/>
      <c r="E12" s="72" t="s">
        <v>19</v>
      </c>
      <c r="F12" s="81" t="s">
        <v>329</v>
      </c>
      <c r="G12" s="81" t="s">
        <v>327</v>
      </c>
      <c r="H12" s="98" t="s">
        <v>332</v>
      </c>
      <c r="I12" s="41" t="str">
        <f>IF(OR(AND('LIT1'!I12="",'LIT1'!J12=""),AND('LIT2'!I12="",'LIT2'!J12=""),AND('LIT1'!J12="X",'LIT2'!J12="X"),AND('LIT1'!J12="Q",'LIT2'!J12="Q"),OR('LIT1'!J12="M",'LIT2'!J12="M")),"",SUM('LIT1'!I12,'LIT2'!I12))</f>
        <v/>
      </c>
      <c r="J12" s="37" t="str">
        <f>IF(AND(OR(AND('LIT1'!J12="Q",'LIT2'!J12="Q"),AND('LIT1'!J12="X",'LIT2'!J12="X")),SUM('LIT1'!I12,'LIT2'!I12)=0,ISNUMBER(I12)),"",IF(OR('LIT1'!J12="M",'LIT2'!J12="M"),"M",IF(AND('LIT1'!J12='LIT2'!J12,OR('LIT1'!J12="X",'LIT1'!J12="W",'LIT1'!J12="Q",'LIT1'!J12="U",'LIT1'!J12="Z")),UPPER('LIT1'!J12),"")))</f>
        <v/>
      </c>
      <c r="K12" s="39"/>
      <c r="L12" s="41" t="str">
        <f>IF(OR(AND('LIT1'!L12="",'LIT1'!M12=""),AND('LIT2'!L12="",'LIT2'!M12=""),AND('LIT1'!M12="X",'LIT2'!M12="X"),AND('LIT1'!M12="Q",'LIT2'!M12="Q"),OR('LIT1'!M12="M",'LIT2'!M12="M")),"",SUM('LIT1'!L12,'LIT2'!L12))</f>
        <v/>
      </c>
      <c r="M12" s="37" t="str">
        <f>IF(AND(OR(AND('LIT1'!M12="Q",'LIT2'!M12="Q"),AND('LIT1'!M12="X",'LIT2'!M12="X")),SUM('LIT1'!L12,'LIT2'!L12)=0,ISNUMBER(L12)),"",IF(OR('LIT1'!M12="M",'LIT2'!M12="M"),"M",IF(AND('LIT1'!M12='LIT2'!M12,OR('LIT1'!M12="X",'LIT1'!M12="W",'LIT1'!M12="Q",'LIT1'!M12="U",'LIT1'!M12="Z")),UPPER('LIT1'!M12),"")))</f>
        <v/>
      </c>
      <c r="N12" s="39"/>
      <c r="O12" s="41" t="str">
        <f>IF(OR(AND('LIT1'!O12="",'LIT1'!P12=""),AND('LIT2'!O12="",'LIT2'!P12=""),AND('LIT1'!P12="X",'LIT2'!P12="X"),AND('LIT1'!P12="Q",'LIT2'!P12="Q"),OR('LIT1'!P12="M",'LIT2'!P12="M")),"",SUM('LIT1'!O12,'LIT2'!O12))</f>
        <v/>
      </c>
      <c r="P12" s="37" t="str">
        <f>IF(AND(OR(AND('LIT1'!P12="Q",'LIT2'!P12="Q"),AND('LIT1'!P12="X",'LIT2'!P12="X")),SUM('LIT1'!O12,'LIT2'!O12)=0,ISNUMBER(O12)),"",IF(OR('LIT1'!P12="M",'LIT2'!P12="M"),"M",IF(AND('LIT1'!P12='LIT2'!P12,OR('LIT1'!P12="X",'LIT1'!P12="W",'LIT1'!P12="Q",'LIT1'!P12="U",'LIT1'!P12="Z")),UPPER('LIT1'!P12),"")))</f>
        <v/>
      </c>
      <c r="Q12" s="39"/>
      <c r="R12" s="41" t="str">
        <f>IF(OR(AND('LIT1'!R12="",'LIT1'!S12=""),AND('LIT2'!R12="",'LIT2'!S12=""),AND('LIT1'!S12="X",'LIT2'!S12="X"),AND('LIT1'!S12="Q",'LIT2'!S12="Q"),OR('LIT1'!S12="M",'LIT2'!S12="M")),"",SUM('LIT1'!R12,'LIT2'!R12))</f>
        <v/>
      </c>
      <c r="S12" s="37" t="str">
        <f>IF(AND(OR(AND('LIT1'!S12="Q",'LIT2'!S12="Q"),AND('LIT1'!S12="X",'LIT2'!S12="X")),SUM('LIT1'!R12,'LIT2'!R12)=0,ISNUMBER(R12)),"",IF(OR('LIT1'!S12="M",'LIT2'!S12="M"),"M",IF(AND('LIT1'!S12='LIT2'!S12,OR('LIT1'!S12="X",'LIT1'!S12="W",'LIT1'!S12="Q",'LIT1'!S12="U",'LIT1'!S12="Z")),UPPER('LIT1'!S12),"")))</f>
        <v/>
      </c>
      <c r="T12" s="39"/>
      <c r="U12" s="53"/>
      <c r="Z12" s="21"/>
      <c r="AA12" s="21"/>
      <c r="AB12" s="21"/>
      <c r="AC12" s="21"/>
      <c r="AD12" s="21"/>
      <c r="AE12" s="21"/>
      <c r="AF12" s="21"/>
      <c r="AG12" s="21"/>
      <c r="AH12" s="21"/>
      <c r="AI12" s="21"/>
      <c r="AJ12" s="21"/>
      <c r="AK12" s="21"/>
      <c r="AL12" s="21"/>
      <c r="AM12" s="21"/>
      <c r="AN12" s="21"/>
    </row>
    <row r="13" spans="1:40" ht="21" customHeight="1" x14ac:dyDescent="0.25">
      <c r="A13" s="85"/>
      <c r="B13" s="86"/>
      <c r="C13" s="53"/>
      <c r="D13" s="186"/>
      <c r="E13" s="72" t="s">
        <v>18</v>
      </c>
      <c r="F13" s="81" t="s">
        <v>329</v>
      </c>
      <c r="G13" s="81" t="s">
        <v>327</v>
      </c>
      <c r="H13" s="98" t="s">
        <v>333</v>
      </c>
      <c r="I13" s="41" t="str">
        <f>IF(OR(AND('LIT1'!I13="",'LIT1'!J13=""),AND('LIT2'!I13="",'LIT2'!J13=""),AND('LIT1'!J13="X",'LIT2'!J13="X"),AND('LIT1'!J13="Q",'LIT2'!J13="Q"),OR('LIT1'!J13="M",'LIT2'!J13="M")),"",SUM('LIT1'!I13,'LIT2'!I13))</f>
        <v/>
      </c>
      <c r="J13" s="37" t="str">
        <f>IF(AND(OR(AND('LIT1'!J13="Q",'LIT2'!J13="Q"),AND('LIT1'!J13="X",'LIT2'!J13="X")),SUM('LIT1'!I13,'LIT2'!I13)=0,ISNUMBER(I13)),"",IF(OR('LIT1'!J13="M",'LIT2'!J13="M"),"M",IF(AND('LIT1'!J13='LIT2'!J13,OR('LIT1'!J13="X",'LIT1'!J13="W",'LIT1'!J13="Q",'LIT1'!J13="U",'LIT1'!J13="Z")),UPPER('LIT1'!J13),"")))</f>
        <v/>
      </c>
      <c r="K13" s="39"/>
      <c r="L13" s="41" t="str">
        <f>IF(OR(AND('LIT1'!L13="",'LIT1'!M13=""),AND('LIT2'!L13="",'LIT2'!M13=""),AND('LIT1'!M13="X",'LIT2'!M13="X"),AND('LIT1'!M13="Q",'LIT2'!M13="Q"),OR('LIT1'!M13="M",'LIT2'!M13="M")),"",SUM('LIT1'!L13,'LIT2'!L13))</f>
        <v/>
      </c>
      <c r="M13" s="37" t="str">
        <f>IF(AND(OR(AND('LIT1'!M13="Q",'LIT2'!M13="Q"),AND('LIT1'!M13="X",'LIT2'!M13="X")),SUM('LIT1'!L13,'LIT2'!L13)=0,ISNUMBER(L13)),"",IF(OR('LIT1'!M13="M",'LIT2'!M13="M"),"M",IF(AND('LIT1'!M13='LIT2'!M13,OR('LIT1'!M13="X",'LIT1'!M13="W",'LIT1'!M13="Q",'LIT1'!M13="U",'LIT1'!M13="Z")),UPPER('LIT1'!M13),"")))</f>
        <v/>
      </c>
      <c r="N13" s="39"/>
      <c r="O13" s="41" t="str">
        <f>IF(OR(AND('LIT1'!O13="",'LIT1'!P13=""),AND('LIT2'!O13="",'LIT2'!P13=""),AND('LIT1'!P13="X",'LIT2'!P13="X"),AND('LIT1'!P13="Q",'LIT2'!P13="Q"),OR('LIT1'!P13="M",'LIT2'!P13="M")),"",SUM('LIT1'!O13,'LIT2'!O13))</f>
        <v/>
      </c>
      <c r="P13" s="37" t="str">
        <f>IF(AND(OR(AND('LIT1'!P13="Q",'LIT2'!P13="Q"),AND('LIT1'!P13="X",'LIT2'!P13="X")),SUM('LIT1'!O13,'LIT2'!O13)=0,ISNUMBER(O13)),"",IF(OR('LIT1'!P13="M",'LIT2'!P13="M"),"M",IF(AND('LIT1'!P13='LIT2'!P13,OR('LIT1'!P13="X",'LIT1'!P13="W",'LIT1'!P13="Q",'LIT1'!P13="U",'LIT1'!P13="Z")),UPPER('LIT1'!P13),"")))</f>
        <v/>
      </c>
      <c r="Q13" s="39"/>
      <c r="R13" s="41" t="str">
        <f>IF(OR(AND('LIT1'!R13="",'LIT1'!S13=""),AND('LIT2'!R13="",'LIT2'!S13=""),AND('LIT1'!S13="X",'LIT2'!S13="X"),AND('LIT1'!S13="Q",'LIT2'!S13="Q"),OR('LIT1'!S13="M",'LIT2'!S13="M")),"",SUM('LIT1'!R13,'LIT2'!R13))</f>
        <v/>
      </c>
      <c r="S13" s="37" t="str">
        <f>IF(AND(OR(AND('LIT1'!S13="Q",'LIT2'!S13="Q"),AND('LIT1'!S13="X",'LIT2'!S13="X")),SUM('LIT1'!R13,'LIT2'!R13)=0,ISNUMBER(R13)),"",IF(OR('LIT1'!S13="M",'LIT2'!S13="M"),"M",IF(AND('LIT1'!S13='LIT2'!S13,OR('LIT1'!S13="X",'LIT1'!S13="W",'LIT1'!S13="Q",'LIT1'!S13="U",'LIT1'!S13="Z")),UPPER('LIT1'!S13),"")))</f>
        <v/>
      </c>
      <c r="T13" s="39"/>
      <c r="U13" s="53"/>
      <c r="Z13" s="21"/>
      <c r="AA13" s="21"/>
      <c r="AB13" s="21"/>
      <c r="AC13" s="21"/>
      <c r="AD13" s="21"/>
      <c r="AE13" s="21"/>
      <c r="AF13" s="21"/>
      <c r="AG13" s="21"/>
      <c r="AH13" s="21"/>
      <c r="AI13" s="21"/>
      <c r="AJ13" s="21"/>
      <c r="AK13" s="21"/>
      <c r="AL13" s="21"/>
      <c r="AM13" s="21"/>
      <c r="AN13" s="21"/>
    </row>
    <row r="14" spans="1:40" ht="21" customHeight="1" x14ac:dyDescent="0.25">
      <c r="A14" s="85"/>
      <c r="B14" s="86"/>
      <c r="C14" s="53"/>
      <c r="D14" s="186"/>
      <c r="E14" s="72" t="s">
        <v>17</v>
      </c>
      <c r="F14" s="81" t="s">
        <v>329</v>
      </c>
      <c r="G14" s="81" t="s">
        <v>327</v>
      </c>
      <c r="H14" s="98" t="s">
        <v>334</v>
      </c>
      <c r="I14" s="41" t="str">
        <f>IF(OR(AND('LIT1'!I14="",'LIT1'!J14=""),AND('LIT2'!I14="",'LIT2'!J14=""),AND('LIT1'!J14="X",'LIT2'!J14="X"),AND('LIT1'!J14="Q",'LIT2'!J14="Q"),OR('LIT1'!J14="M",'LIT2'!J14="M")),"",SUM('LIT1'!I14,'LIT2'!I14))</f>
        <v/>
      </c>
      <c r="J14" s="37" t="str">
        <f>IF(AND(OR(AND('LIT1'!J14="Q",'LIT2'!J14="Q"),AND('LIT1'!J14="X",'LIT2'!J14="X")),SUM('LIT1'!I14,'LIT2'!I14)=0,ISNUMBER(I14)),"",IF(OR('LIT1'!J14="M",'LIT2'!J14="M"),"M",IF(AND('LIT1'!J14='LIT2'!J14,OR('LIT1'!J14="X",'LIT1'!J14="W",'LIT1'!J14="Q",'LIT1'!J14="U",'LIT1'!J14="Z")),UPPER('LIT1'!J14),"")))</f>
        <v/>
      </c>
      <c r="K14" s="39"/>
      <c r="L14" s="41" t="str">
        <f>IF(OR(AND('LIT1'!L14="",'LIT1'!M14=""),AND('LIT2'!L14="",'LIT2'!M14=""),AND('LIT1'!M14="X",'LIT2'!M14="X"),AND('LIT1'!M14="Q",'LIT2'!M14="Q"),OR('LIT1'!M14="M",'LIT2'!M14="M")),"",SUM('LIT1'!L14,'LIT2'!L14))</f>
        <v/>
      </c>
      <c r="M14" s="37" t="str">
        <f>IF(AND(OR(AND('LIT1'!M14="Q",'LIT2'!M14="Q"),AND('LIT1'!M14="X",'LIT2'!M14="X")),SUM('LIT1'!L14,'LIT2'!L14)=0,ISNUMBER(L14)),"",IF(OR('LIT1'!M14="M",'LIT2'!M14="M"),"M",IF(AND('LIT1'!M14='LIT2'!M14,OR('LIT1'!M14="X",'LIT1'!M14="W",'LIT1'!M14="Q",'LIT1'!M14="U",'LIT1'!M14="Z")),UPPER('LIT1'!M14),"")))</f>
        <v/>
      </c>
      <c r="N14" s="39"/>
      <c r="O14" s="41" t="str">
        <f>IF(OR(AND('LIT1'!O14="",'LIT1'!P14=""),AND('LIT2'!O14="",'LIT2'!P14=""),AND('LIT1'!P14="X",'LIT2'!P14="X"),AND('LIT1'!P14="Q",'LIT2'!P14="Q"),OR('LIT1'!P14="M",'LIT2'!P14="M")),"",SUM('LIT1'!O14,'LIT2'!O14))</f>
        <v/>
      </c>
      <c r="P14" s="37" t="str">
        <f>IF(AND(OR(AND('LIT1'!P14="Q",'LIT2'!P14="Q"),AND('LIT1'!P14="X",'LIT2'!P14="X")),SUM('LIT1'!O14,'LIT2'!O14)=0,ISNUMBER(O14)),"",IF(OR('LIT1'!P14="M",'LIT2'!P14="M"),"M",IF(AND('LIT1'!P14='LIT2'!P14,OR('LIT1'!P14="X",'LIT1'!P14="W",'LIT1'!P14="Q",'LIT1'!P14="U",'LIT1'!P14="Z")),UPPER('LIT1'!P14),"")))</f>
        <v/>
      </c>
      <c r="Q14" s="39"/>
      <c r="R14" s="41" t="str">
        <f>IF(OR(AND('LIT1'!R14="",'LIT1'!S14=""),AND('LIT2'!R14="",'LIT2'!S14=""),AND('LIT1'!S14="X",'LIT2'!S14="X"),AND('LIT1'!S14="Q",'LIT2'!S14="Q"),OR('LIT1'!S14="M",'LIT2'!S14="M")),"",SUM('LIT1'!R14,'LIT2'!R14))</f>
        <v/>
      </c>
      <c r="S14" s="37" t="str">
        <f>IF(AND(OR(AND('LIT1'!S14="Q",'LIT2'!S14="Q"),AND('LIT1'!S14="X",'LIT2'!S14="X")),SUM('LIT1'!R14,'LIT2'!R14)=0,ISNUMBER(R14)),"",IF(OR('LIT1'!S14="M",'LIT2'!S14="M"),"M",IF(AND('LIT1'!S14='LIT2'!S14,OR('LIT1'!S14="X",'LIT1'!S14="W",'LIT1'!S14="Q",'LIT1'!S14="U",'LIT1'!S14="Z")),UPPER('LIT1'!S14),"")))</f>
        <v/>
      </c>
      <c r="T14" s="39"/>
      <c r="U14" s="53"/>
      <c r="Z14" s="21"/>
      <c r="AA14" s="21"/>
      <c r="AB14" s="21"/>
      <c r="AC14" s="21"/>
      <c r="AD14" s="21"/>
      <c r="AE14" s="21"/>
      <c r="AF14" s="21"/>
      <c r="AG14" s="21"/>
      <c r="AH14" s="21"/>
      <c r="AI14" s="21"/>
      <c r="AJ14" s="21"/>
      <c r="AK14" s="21"/>
      <c r="AL14" s="21"/>
      <c r="AM14" s="21"/>
      <c r="AN14" s="21"/>
    </row>
    <row r="15" spans="1:40" ht="21" customHeight="1" x14ac:dyDescent="0.25">
      <c r="C15" s="53"/>
      <c r="D15" s="186"/>
      <c r="E15" s="72" t="s">
        <v>16</v>
      </c>
      <c r="F15" s="81" t="s">
        <v>329</v>
      </c>
      <c r="G15" s="81" t="s">
        <v>327</v>
      </c>
      <c r="H15" s="98" t="s">
        <v>335</v>
      </c>
      <c r="I15" s="41" t="str">
        <f>IF(OR(AND('LIT1'!I15="",'LIT1'!J15=""),AND('LIT2'!I15="",'LIT2'!J15=""),AND('LIT1'!J15="X",'LIT2'!J15="X"),AND('LIT1'!J15="Q",'LIT2'!J15="Q"),OR('LIT1'!J15="M",'LIT2'!J15="M")),"",SUM('LIT1'!I15,'LIT2'!I15))</f>
        <v/>
      </c>
      <c r="J15" s="37" t="str">
        <f>IF(AND(OR(AND('LIT1'!J15="Q",'LIT2'!J15="Q"),AND('LIT1'!J15="X",'LIT2'!J15="X")),SUM('LIT1'!I15,'LIT2'!I15)=0,ISNUMBER(I15)),"",IF(OR('LIT1'!J15="M",'LIT2'!J15="M"),"M",IF(AND('LIT1'!J15='LIT2'!J15,OR('LIT1'!J15="X",'LIT1'!J15="W",'LIT1'!J15="Q",'LIT1'!J15="U",'LIT1'!J15="Z")),UPPER('LIT1'!J15),"")))</f>
        <v/>
      </c>
      <c r="K15" s="39"/>
      <c r="L15" s="41" t="str">
        <f>IF(OR(AND('LIT1'!L15="",'LIT1'!M15=""),AND('LIT2'!L15="",'LIT2'!M15=""),AND('LIT1'!M15="X",'LIT2'!M15="X"),AND('LIT1'!M15="Q",'LIT2'!M15="Q"),OR('LIT1'!M15="M",'LIT2'!M15="M")),"",SUM('LIT1'!L15,'LIT2'!L15))</f>
        <v/>
      </c>
      <c r="M15" s="37" t="str">
        <f>IF(AND(OR(AND('LIT1'!M15="Q",'LIT2'!M15="Q"),AND('LIT1'!M15="X",'LIT2'!M15="X")),SUM('LIT1'!L15,'LIT2'!L15)=0,ISNUMBER(L15)),"",IF(OR('LIT1'!M15="M",'LIT2'!M15="M"),"M",IF(AND('LIT1'!M15='LIT2'!M15,OR('LIT1'!M15="X",'LIT1'!M15="W",'LIT1'!M15="Q",'LIT1'!M15="U",'LIT1'!M15="Z")),UPPER('LIT1'!M15),"")))</f>
        <v/>
      </c>
      <c r="N15" s="39"/>
      <c r="O15" s="41" t="str">
        <f>IF(OR(AND('LIT1'!O15="",'LIT1'!P15=""),AND('LIT2'!O15="",'LIT2'!P15=""),AND('LIT1'!P15="X",'LIT2'!P15="X"),AND('LIT1'!P15="Q",'LIT2'!P15="Q"),OR('LIT1'!P15="M",'LIT2'!P15="M")),"",SUM('LIT1'!O15,'LIT2'!O15))</f>
        <v/>
      </c>
      <c r="P15" s="37" t="str">
        <f>IF(AND(OR(AND('LIT1'!P15="Q",'LIT2'!P15="Q"),AND('LIT1'!P15="X",'LIT2'!P15="X")),SUM('LIT1'!O15,'LIT2'!O15)=0,ISNUMBER(O15)),"",IF(OR('LIT1'!P15="M",'LIT2'!P15="M"),"M",IF(AND('LIT1'!P15='LIT2'!P15,OR('LIT1'!P15="X",'LIT1'!P15="W",'LIT1'!P15="Q",'LIT1'!P15="U",'LIT1'!P15="Z")),UPPER('LIT1'!P15),"")))</f>
        <v/>
      </c>
      <c r="Q15" s="39"/>
      <c r="R15" s="41" t="str">
        <f>IF(OR(AND('LIT1'!R15="",'LIT1'!S15=""),AND('LIT2'!R15="",'LIT2'!S15=""),AND('LIT1'!S15="X",'LIT2'!S15="X"),AND('LIT1'!S15="Q",'LIT2'!S15="Q"),OR('LIT1'!S15="M",'LIT2'!S15="M")),"",SUM('LIT1'!R15,'LIT2'!R15))</f>
        <v/>
      </c>
      <c r="S15" s="37" t="str">
        <f>IF(AND(OR(AND('LIT1'!S15="Q",'LIT2'!S15="Q"),AND('LIT1'!S15="X",'LIT2'!S15="X")),SUM('LIT1'!R15,'LIT2'!R15)=0,ISNUMBER(R15)),"",IF(OR('LIT1'!S15="M",'LIT2'!S15="M"),"M",IF(AND('LIT1'!S15='LIT2'!S15,OR('LIT1'!S15="X",'LIT1'!S15="W",'LIT1'!S15="Q",'LIT1'!S15="U",'LIT1'!S15="Z")),UPPER('LIT1'!S15),"")))</f>
        <v/>
      </c>
      <c r="T15" s="39"/>
      <c r="U15" s="53"/>
      <c r="Z15" s="21"/>
      <c r="AA15" s="21"/>
      <c r="AB15" s="21"/>
      <c r="AC15" s="21"/>
      <c r="AD15" s="21"/>
      <c r="AE15" s="21"/>
      <c r="AF15" s="21"/>
      <c r="AG15" s="21"/>
      <c r="AH15" s="21"/>
      <c r="AI15" s="21"/>
      <c r="AJ15" s="21"/>
      <c r="AK15" s="21"/>
      <c r="AL15" s="21"/>
      <c r="AM15" s="21"/>
      <c r="AN15" s="21"/>
    </row>
    <row r="16" spans="1:40" ht="21" customHeight="1" x14ac:dyDescent="0.25">
      <c r="C16" s="53"/>
      <c r="D16" s="186"/>
      <c r="E16" s="72" t="s">
        <v>15</v>
      </c>
      <c r="F16" s="81" t="s">
        <v>329</v>
      </c>
      <c r="G16" s="81" t="s">
        <v>327</v>
      </c>
      <c r="H16" s="98" t="s">
        <v>342</v>
      </c>
      <c r="I16" s="41" t="str">
        <f>IF(OR(AND('LIT1'!I16="",'LIT1'!J16=""),AND('LIT2'!I16="",'LIT2'!J16=""),AND('LIT1'!J16="X",'LIT2'!J16="X"),AND('LIT1'!J16="Q",'LIT2'!J16="Q"),OR('LIT1'!J16="M",'LIT2'!J16="M")),"",SUM('LIT1'!I16,'LIT2'!I16))</f>
        <v/>
      </c>
      <c r="J16" s="37" t="str">
        <f>IF(AND(OR(AND('LIT1'!J16="Q",'LIT2'!J16="Q"),AND('LIT1'!J16="X",'LIT2'!J16="X")),SUM('LIT1'!I16,'LIT2'!I16)=0,ISNUMBER(I16)),"",IF(OR('LIT1'!J16="M",'LIT2'!J16="M"),"M",IF(AND('LIT1'!J16='LIT2'!J16,OR('LIT1'!J16="X",'LIT1'!J16="W",'LIT1'!J16="Q",'LIT1'!J16="U",'LIT1'!J16="Z")),UPPER('LIT1'!J16),"")))</f>
        <v/>
      </c>
      <c r="K16" s="39"/>
      <c r="L16" s="41" t="str">
        <f>IF(OR(AND('LIT1'!L16="",'LIT1'!M16=""),AND('LIT2'!L16="",'LIT2'!M16=""),AND('LIT1'!M16="X",'LIT2'!M16="X"),AND('LIT1'!M16="Q",'LIT2'!M16="Q"),OR('LIT1'!M16="M",'LIT2'!M16="M")),"",SUM('LIT1'!L16,'LIT2'!L16))</f>
        <v/>
      </c>
      <c r="M16" s="37" t="str">
        <f>IF(AND(OR(AND('LIT1'!M16="Q",'LIT2'!M16="Q"),AND('LIT1'!M16="X",'LIT2'!M16="X")),SUM('LIT1'!L16,'LIT2'!L16)=0,ISNUMBER(L16)),"",IF(OR('LIT1'!M16="M",'LIT2'!M16="M"),"M",IF(AND('LIT1'!M16='LIT2'!M16,OR('LIT1'!M16="X",'LIT1'!M16="W",'LIT1'!M16="Q",'LIT1'!M16="U",'LIT1'!M16="Z")),UPPER('LIT1'!M16),"")))</f>
        <v/>
      </c>
      <c r="N16" s="39"/>
      <c r="O16" s="41" t="str">
        <f>IF(OR(AND('LIT1'!O16="",'LIT1'!P16=""),AND('LIT2'!O16="",'LIT2'!P16=""),AND('LIT1'!P16="X",'LIT2'!P16="X"),AND('LIT1'!P16="Q",'LIT2'!P16="Q"),OR('LIT1'!P16="M",'LIT2'!P16="M")),"",SUM('LIT1'!O16,'LIT2'!O16))</f>
        <v/>
      </c>
      <c r="P16" s="37" t="str">
        <f>IF(AND(OR(AND('LIT1'!P16="Q",'LIT2'!P16="Q"),AND('LIT1'!P16="X",'LIT2'!P16="X")),SUM('LIT1'!O16,'LIT2'!O16)=0,ISNUMBER(O16)),"",IF(OR('LIT1'!P16="M",'LIT2'!P16="M"),"M",IF(AND('LIT1'!P16='LIT2'!P16,OR('LIT1'!P16="X",'LIT1'!P16="W",'LIT1'!P16="Q",'LIT1'!P16="U",'LIT1'!P16="Z")),UPPER('LIT1'!P16),"")))</f>
        <v/>
      </c>
      <c r="Q16" s="39"/>
      <c r="R16" s="41" t="str">
        <f>IF(OR(AND('LIT1'!R16="",'LIT1'!S16=""),AND('LIT2'!R16="",'LIT2'!S16=""),AND('LIT1'!S16="X",'LIT2'!S16="X"),AND('LIT1'!S16="Q",'LIT2'!S16="Q"),OR('LIT1'!S16="M",'LIT2'!S16="M")),"",SUM('LIT1'!R16,'LIT2'!R16))</f>
        <v/>
      </c>
      <c r="S16" s="37" t="str">
        <f>IF(AND(OR(AND('LIT1'!S16="Q",'LIT2'!S16="Q"),AND('LIT1'!S16="X",'LIT2'!S16="X")),SUM('LIT1'!R16,'LIT2'!R16)=0,ISNUMBER(R16)),"",IF(OR('LIT1'!S16="M",'LIT2'!S16="M"),"M",IF(AND('LIT1'!S16='LIT2'!S16,OR('LIT1'!S16="X",'LIT1'!S16="W",'LIT1'!S16="Q",'LIT1'!S16="U",'LIT1'!S16="Z")),UPPER('LIT1'!S16),"")))</f>
        <v/>
      </c>
      <c r="T16" s="39"/>
      <c r="U16" s="53"/>
      <c r="Z16" s="21"/>
      <c r="AA16" s="21"/>
      <c r="AB16" s="21"/>
      <c r="AC16" s="21"/>
      <c r="AD16" s="21"/>
      <c r="AE16" s="21"/>
      <c r="AF16" s="21"/>
      <c r="AG16" s="21"/>
      <c r="AH16" s="21"/>
      <c r="AI16" s="21"/>
      <c r="AJ16" s="21"/>
      <c r="AK16" s="21"/>
      <c r="AL16" s="21"/>
      <c r="AM16" s="21"/>
      <c r="AN16" s="21"/>
    </row>
    <row r="17" spans="2:40" ht="21" customHeight="1" x14ac:dyDescent="0.25">
      <c r="B17" s="49"/>
      <c r="C17" s="53"/>
      <c r="D17" s="186"/>
      <c r="E17" s="72" t="s">
        <v>14</v>
      </c>
      <c r="F17" s="81" t="s">
        <v>329</v>
      </c>
      <c r="G17" s="81" t="s">
        <v>327</v>
      </c>
      <c r="H17" s="98" t="s">
        <v>336</v>
      </c>
      <c r="I17" s="41" t="str">
        <f>IF(OR(AND('LIT1'!I17="",'LIT1'!J17=""),AND('LIT2'!I17="",'LIT2'!J17=""),AND('LIT1'!J17="X",'LIT2'!J17="X"),AND('LIT1'!J17="Q",'LIT2'!J17="Q"),OR('LIT1'!J17="M",'LIT2'!J17="M")),"",SUM('LIT1'!I17,'LIT2'!I17))</f>
        <v/>
      </c>
      <c r="J17" s="37" t="str">
        <f>IF(AND(OR(AND('LIT1'!J17="Q",'LIT2'!J17="Q"),AND('LIT1'!J17="X",'LIT2'!J17="X")),SUM('LIT1'!I17,'LIT2'!I17)=0,ISNUMBER(I17)),"",IF(OR('LIT1'!J17="M",'LIT2'!J17="M"),"M",IF(AND('LIT1'!J17='LIT2'!J17,OR('LIT1'!J17="X",'LIT1'!J17="W",'LIT1'!J17="Q",'LIT1'!J17="U",'LIT1'!J17="Z")),UPPER('LIT1'!J17),"")))</f>
        <v/>
      </c>
      <c r="K17" s="39"/>
      <c r="L17" s="41" t="str">
        <f>IF(OR(AND('LIT1'!L17="",'LIT1'!M17=""),AND('LIT2'!L17="",'LIT2'!M17=""),AND('LIT1'!M17="X",'LIT2'!M17="X"),AND('LIT1'!M17="Q",'LIT2'!M17="Q"),OR('LIT1'!M17="M",'LIT2'!M17="M")),"",SUM('LIT1'!L17,'LIT2'!L17))</f>
        <v/>
      </c>
      <c r="M17" s="37" t="str">
        <f>IF(AND(OR(AND('LIT1'!M17="Q",'LIT2'!M17="Q"),AND('LIT1'!M17="X",'LIT2'!M17="X")),SUM('LIT1'!L17,'LIT2'!L17)=0,ISNUMBER(L17)),"",IF(OR('LIT1'!M17="M",'LIT2'!M17="M"),"M",IF(AND('LIT1'!M17='LIT2'!M17,OR('LIT1'!M17="X",'LIT1'!M17="W",'LIT1'!M17="Q",'LIT1'!M17="U",'LIT1'!M17="Z")),UPPER('LIT1'!M17),"")))</f>
        <v/>
      </c>
      <c r="N17" s="39"/>
      <c r="O17" s="41" t="str">
        <f>IF(OR(AND('LIT1'!O17="",'LIT1'!P17=""),AND('LIT2'!O17="",'LIT2'!P17=""),AND('LIT1'!P17="X",'LIT2'!P17="X"),AND('LIT1'!P17="Q",'LIT2'!P17="Q"),OR('LIT1'!P17="M",'LIT2'!P17="M")),"",SUM('LIT1'!O17,'LIT2'!O17))</f>
        <v/>
      </c>
      <c r="P17" s="37" t="str">
        <f>IF(AND(OR(AND('LIT1'!P17="Q",'LIT2'!P17="Q"),AND('LIT1'!P17="X",'LIT2'!P17="X")),SUM('LIT1'!O17,'LIT2'!O17)=0,ISNUMBER(O17)),"",IF(OR('LIT1'!P17="M",'LIT2'!P17="M"),"M",IF(AND('LIT1'!P17='LIT2'!P17,OR('LIT1'!P17="X",'LIT1'!P17="W",'LIT1'!P17="Q",'LIT1'!P17="U",'LIT1'!P17="Z")),UPPER('LIT1'!P17),"")))</f>
        <v/>
      </c>
      <c r="Q17" s="39"/>
      <c r="R17" s="41" t="str">
        <f>IF(OR(AND('LIT1'!R17="",'LIT1'!S17=""),AND('LIT2'!R17="",'LIT2'!S17=""),AND('LIT1'!S17="X",'LIT2'!S17="X"),AND('LIT1'!S17="Q",'LIT2'!S17="Q"),OR('LIT1'!S17="M",'LIT2'!S17="M")),"",SUM('LIT1'!R17,'LIT2'!R17))</f>
        <v/>
      </c>
      <c r="S17" s="37" t="str">
        <f>IF(AND(OR(AND('LIT1'!S17="Q",'LIT2'!S17="Q"),AND('LIT1'!S17="X",'LIT2'!S17="X")),SUM('LIT1'!R17,'LIT2'!R17)=0,ISNUMBER(R17)),"",IF(OR('LIT1'!S17="M",'LIT2'!S17="M"),"M",IF(AND('LIT1'!S17='LIT2'!S17,OR('LIT1'!S17="X",'LIT1'!S17="W",'LIT1'!S17="Q",'LIT1'!S17="U",'LIT1'!S17="Z")),UPPER('LIT1'!S17),"")))</f>
        <v/>
      </c>
      <c r="T17" s="39"/>
      <c r="U17" s="53"/>
      <c r="Z17" s="21"/>
      <c r="AA17" s="21"/>
      <c r="AB17" s="21"/>
      <c r="AC17" s="21"/>
      <c r="AD17" s="21"/>
      <c r="AE17" s="21"/>
      <c r="AF17" s="21"/>
      <c r="AG17" s="21"/>
      <c r="AH17" s="21"/>
      <c r="AI17" s="21"/>
      <c r="AJ17" s="21"/>
      <c r="AK17" s="21"/>
      <c r="AL17" s="21"/>
      <c r="AM17" s="21"/>
      <c r="AN17" s="21"/>
    </row>
    <row r="18" spans="2:40" ht="21" customHeight="1" x14ac:dyDescent="0.25">
      <c r="B18" s="49"/>
      <c r="C18" s="53"/>
      <c r="D18" s="186"/>
      <c r="E18" s="72" t="s">
        <v>13</v>
      </c>
      <c r="F18" s="81" t="s">
        <v>329</v>
      </c>
      <c r="G18" s="81" t="s">
        <v>327</v>
      </c>
      <c r="H18" s="98" t="s">
        <v>337</v>
      </c>
      <c r="I18" s="41" t="str">
        <f>IF(OR(AND('LIT1'!I18="",'LIT1'!J18=""),AND('LIT2'!I18="",'LIT2'!J18=""),AND('LIT1'!J18="X",'LIT2'!J18="X"),AND('LIT1'!J18="Q",'LIT2'!J18="Q"),OR('LIT1'!J18="M",'LIT2'!J18="M")),"",SUM('LIT1'!I18,'LIT2'!I18))</f>
        <v/>
      </c>
      <c r="J18" s="37" t="str">
        <f>IF(AND(OR(AND('LIT1'!J18="Q",'LIT2'!J18="Q"),AND('LIT1'!J18="X",'LIT2'!J18="X")),SUM('LIT1'!I18,'LIT2'!I18)=0,ISNUMBER(I18)),"",IF(OR('LIT1'!J18="M",'LIT2'!J18="M"),"M",IF(AND('LIT1'!J18='LIT2'!J18,OR('LIT1'!J18="X",'LIT1'!J18="W",'LIT1'!J18="Q",'LIT1'!J18="U",'LIT1'!J18="Z")),UPPER('LIT1'!J18),"")))</f>
        <v/>
      </c>
      <c r="K18" s="39"/>
      <c r="L18" s="41" t="str">
        <f>IF(OR(AND('LIT1'!L18="",'LIT1'!M18=""),AND('LIT2'!L18="",'LIT2'!M18=""),AND('LIT1'!M18="X",'LIT2'!M18="X"),AND('LIT1'!M18="Q",'LIT2'!M18="Q"),OR('LIT1'!M18="M",'LIT2'!M18="M")),"",SUM('LIT1'!L18,'LIT2'!L18))</f>
        <v/>
      </c>
      <c r="M18" s="37" t="str">
        <f>IF(AND(OR(AND('LIT1'!M18="Q",'LIT2'!M18="Q"),AND('LIT1'!M18="X",'LIT2'!M18="X")),SUM('LIT1'!L18,'LIT2'!L18)=0,ISNUMBER(L18)),"",IF(OR('LIT1'!M18="M",'LIT2'!M18="M"),"M",IF(AND('LIT1'!M18='LIT2'!M18,OR('LIT1'!M18="X",'LIT1'!M18="W",'LIT1'!M18="Q",'LIT1'!M18="U",'LIT1'!M18="Z")),UPPER('LIT1'!M18),"")))</f>
        <v/>
      </c>
      <c r="N18" s="39"/>
      <c r="O18" s="41" t="str">
        <f>IF(OR(AND('LIT1'!O18="",'LIT1'!P18=""),AND('LIT2'!O18="",'LIT2'!P18=""),AND('LIT1'!P18="X",'LIT2'!P18="X"),AND('LIT1'!P18="Q",'LIT2'!P18="Q"),OR('LIT1'!P18="M",'LIT2'!P18="M")),"",SUM('LIT1'!O18,'LIT2'!O18))</f>
        <v/>
      </c>
      <c r="P18" s="37" t="str">
        <f>IF(AND(OR(AND('LIT1'!P18="Q",'LIT2'!P18="Q"),AND('LIT1'!P18="X",'LIT2'!P18="X")),SUM('LIT1'!O18,'LIT2'!O18)=0,ISNUMBER(O18)),"",IF(OR('LIT1'!P18="M",'LIT2'!P18="M"),"M",IF(AND('LIT1'!P18='LIT2'!P18,OR('LIT1'!P18="X",'LIT1'!P18="W",'LIT1'!P18="Q",'LIT1'!P18="U",'LIT1'!P18="Z")),UPPER('LIT1'!P18),"")))</f>
        <v/>
      </c>
      <c r="Q18" s="39"/>
      <c r="R18" s="41" t="str">
        <f>IF(OR(AND('LIT1'!R18="",'LIT1'!S18=""),AND('LIT2'!R18="",'LIT2'!S18=""),AND('LIT1'!S18="X",'LIT2'!S18="X"),AND('LIT1'!S18="Q",'LIT2'!S18="Q"),OR('LIT1'!S18="M",'LIT2'!S18="M")),"",SUM('LIT1'!R18,'LIT2'!R18))</f>
        <v/>
      </c>
      <c r="S18" s="37" t="str">
        <f>IF(AND(OR(AND('LIT1'!S18="Q",'LIT2'!S18="Q"),AND('LIT1'!S18="X",'LIT2'!S18="X")),SUM('LIT1'!R18,'LIT2'!R18)=0,ISNUMBER(R18)),"",IF(OR('LIT1'!S18="M",'LIT2'!S18="M"),"M",IF(AND('LIT1'!S18='LIT2'!S18,OR('LIT1'!S18="X",'LIT1'!S18="W",'LIT1'!S18="Q",'LIT1'!S18="U",'LIT1'!S18="Z")),UPPER('LIT1'!S18),"")))</f>
        <v/>
      </c>
      <c r="T18" s="39"/>
      <c r="U18" s="53"/>
      <c r="Z18" s="21"/>
      <c r="AA18" s="21"/>
      <c r="AB18" s="21"/>
      <c r="AC18" s="21"/>
      <c r="AD18" s="21"/>
      <c r="AE18" s="21"/>
      <c r="AF18" s="21"/>
      <c r="AG18" s="21"/>
      <c r="AH18" s="21"/>
      <c r="AI18" s="21"/>
      <c r="AJ18" s="21"/>
      <c r="AK18" s="21"/>
      <c r="AL18" s="21"/>
      <c r="AM18" s="21"/>
      <c r="AN18" s="21"/>
    </row>
    <row r="19" spans="2:40" ht="21" customHeight="1" x14ac:dyDescent="0.25">
      <c r="B19" s="49"/>
      <c r="C19" s="53"/>
      <c r="D19" s="186"/>
      <c r="E19" s="72" t="s">
        <v>12</v>
      </c>
      <c r="F19" s="81" t="s">
        <v>329</v>
      </c>
      <c r="G19" s="81" t="s">
        <v>327</v>
      </c>
      <c r="H19" s="98" t="s">
        <v>338</v>
      </c>
      <c r="I19" s="41" t="str">
        <f>IF(OR(AND('LIT1'!I19="",'LIT1'!J19=""),AND('LIT2'!I19="",'LIT2'!J19=""),AND('LIT1'!J19="X",'LIT2'!J19="X"),AND('LIT1'!J19="Q",'LIT2'!J19="Q"),OR('LIT1'!J19="M",'LIT2'!J19="M")),"",SUM('LIT1'!I19,'LIT2'!I19))</f>
        <v/>
      </c>
      <c r="J19" s="37" t="str">
        <f>IF(AND(OR(AND('LIT1'!J19="Q",'LIT2'!J19="Q"),AND('LIT1'!J19="X",'LIT2'!J19="X")),SUM('LIT1'!I19,'LIT2'!I19)=0,ISNUMBER(I19)),"",IF(OR('LIT1'!J19="M",'LIT2'!J19="M"),"M",IF(AND('LIT1'!J19='LIT2'!J19,OR('LIT1'!J19="X",'LIT1'!J19="W",'LIT1'!J19="Q",'LIT1'!J19="U",'LIT1'!J19="Z")),UPPER('LIT1'!J19),"")))</f>
        <v/>
      </c>
      <c r="K19" s="39"/>
      <c r="L19" s="41" t="str">
        <f>IF(OR(AND('LIT1'!L19="",'LIT1'!M19=""),AND('LIT2'!L19="",'LIT2'!M19=""),AND('LIT1'!M19="X",'LIT2'!M19="X"),AND('LIT1'!M19="Q",'LIT2'!M19="Q"),OR('LIT1'!M19="M",'LIT2'!M19="M")),"",SUM('LIT1'!L19,'LIT2'!L19))</f>
        <v/>
      </c>
      <c r="M19" s="37" t="str">
        <f>IF(AND(OR(AND('LIT1'!M19="Q",'LIT2'!M19="Q"),AND('LIT1'!M19="X",'LIT2'!M19="X")),SUM('LIT1'!L19,'LIT2'!L19)=0,ISNUMBER(L19)),"",IF(OR('LIT1'!M19="M",'LIT2'!M19="M"),"M",IF(AND('LIT1'!M19='LIT2'!M19,OR('LIT1'!M19="X",'LIT1'!M19="W",'LIT1'!M19="Q",'LIT1'!M19="U",'LIT1'!M19="Z")),UPPER('LIT1'!M19),"")))</f>
        <v/>
      </c>
      <c r="N19" s="39"/>
      <c r="O19" s="41" t="str">
        <f>IF(OR(AND('LIT1'!O19="",'LIT1'!P19=""),AND('LIT2'!O19="",'LIT2'!P19=""),AND('LIT1'!P19="X",'LIT2'!P19="X"),AND('LIT1'!P19="Q",'LIT2'!P19="Q"),OR('LIT1'!P19="M",'LIT2'!P19="M")),"",SUM('LIT1'!O19,'LIT2'!O19))</f>
        <v/>
      </c>
      <c r="P19" s="37" t="str">
        <f>IF(AND(OR(AND('LIT1'!P19="Q",'LIT2'!P19="Q"),AND('LIT1'!P19="X",'LIT2'!P19="X")),SUM('LIT1'!O19,'LIT2'!O19)=0,ISNUMBER(O19)),"",IF(OR('LIT1'!P19="M",'LIT2'!P19="M"),"M",IF(AND('LIT1'!P19='LIT2'!P19,OR('LIT1'!P19="X",'LIT1'!P19="W",'LIT1'!P19="Q",'LIT1'!P19="U",'LIT1'!P19="Z")),UPPER('LIT1'!P19),"")))</f>
        <v/>
      </c>
      <c r="Q19" s="39"/>
      <c r="R19" s="41" t="str">
        <f>IF(OR(AND('LIT1'!R19="",'LIT1'!S19=""),AND('LIT2'!R19="",'LIT2'!S19=""),AND('LIT1'!S19="X",'LIT2'!S19="X"),AND('LIT1'!S19="Q",'LIT2'!S19="Q"),OR('LIT1'!S19="M",'LIT2'!S19="M")),"",SUM('LIT1'!R19,'LIT2'!R19))</f>
        <v/>
      </c>
      <c r="S19" s="37" t="str">
        <f>IF(AND(OR(AND('LIT1'!S19="Q",'LIT2'!S19="Q"),AND('LIT1'!S19="X",'LIT2'!S19="X")),SUM('LIT1'!R19,'LIT2'!R19)=0,ISNUMBER(R19)),"",IF(OR('LIT1'!S19="M",'LIT2'!S19="M"),"M",IF(AND('LIT1'!S19='LIT2'!S19,OR('LIT1'!S19="X",'LIT1'!S19="W",'LIT1'!S19="Q",'LIT1'!S19="U",'LIT1'!S19="Z")),UPPER('LIT1'!S19),"")))</f>
        <v/>
      </c>
      <c r="T19" s="39"/>
      <c r="U19" s="53"/>
      <c r="Z19" s="21"/>
      <c r="AA19" s="21"/>
      <c r="AB19" s="21"/>
      <c r="AC19" s="21"/>
      <c r="AD19" s="21"/>
      <c r="AE19" s="21"/>
      <c r="AF19" s="21"/>
      <c r="AG19" s="21"/>
      <c r="AH19" s="21"/>
      <c r="AI19" s="21"/>
      <c r="AJ19" s="21"/>
      <c r="AK19" s="21"/>
      <c r="AL19" s="21"/>
      <c r="AM19" s="21"/>
      <c r="AN19" s="21"/>
    </row>
    <row r="20" spans="2:40" ht="21" customHeight="1" x14ac:dyDescent="0.25">
      <c r="B20" s="49"/>
      <c r="C20" s="53"/>
      <c r="D20" s="186"/>
      <c r="E20" s="72" t="s">
        <v>11</v>
      </c>
      <c r="F20" s="81" t="s">
        <v>329</v>
      </c>
      <c r="G20" s="81" t="s">
        <v>327</v>
      </c>
      <c r="H20" s="98" t="s">
        <v>339</v>
      </c>
      <c r="I20" s="41" t="str">
        <f>IF(OR(AND('LIT1'!I20="",'LIT1'!J20=""),AND('LIT2'!I20="",'LIT2'!J20=""),AND('LIT1'!J20="X",'LIT2'!J20="X"),AND('LIT1'!J20="Q",'LIT2'!J20="Q"),OR('LIT1'!J20="M",'LIT2'!J20="M")),"",SUM('LIT1'!I20,'LIT2'!I20))</f>
        <v/>
      </c>
      <c r="J20" s="37" t="str">
        <f>IF(AND(OR(AND('LIT1'!J20="Q",'LIT2'!J20="Q"),AND('LIT1'!J20="X",'LIT2'!J20="X")),SUM('LIT1'!I20,'LIT2'!I20)=0,ISNUMBER(I20)),"",IF(OR('LIT1'!J20="M",'LIT2'!J20="M"),"M",IF(AND('LIT1'!J20='LIT2'!J20,OR('LIT1'!J20="X",'LIT1'!J20="W",'LIT1'!J20="Q",'LIT1'!J20="U",'LIT1'!J20="Z")),UPPER('LIT1'!J20),"")))</f>
        <v/>
      </c>
      <c r="K20" s="39"/>
      <c r="L20" s="41" t="str">
        <f>IF(OR(AND('LIT1'!L20="",'LIT1'!M20=""),AND('LIT2'!L20="",'LIT2'!M20=""),AND('LIT1'!M20="X",'LIT2'!M20="X"),AND('LIT1'!M20="Q",'LIT2'!M20="Q"),OR('LIT1'!M20="M",'LIT2'!M20="M")),"",SUM('LIT1'!L20,'LIT2'!L20))</f>
        <v/>
      </c>
      <c r="M20" s="37" t="str">
        <f>IF(AND(OR(AND('LIT1'!M20="Q",'LIT2'!M20="Q"),AND('LIT1'!M20="X",'LIT2'!M20="X")),SUM('LIT1'!L20,'LIT2'!L20)=0,ISNUMBER(L20)),"",IF(OR('LIT1'!M20="M",'LIT2'!M20="M"),"M",IF(AND('LIT1'!M20='LIT2'!M20,OR('LIT1'!M20="X",'LIT1'!M20="W",'LIT1'!M20="Q",'LIT1'!M20="U",'LIT1'!M20="Z")),UPPER('LIT1'!M20),"")))</f>
        <v/>
      </c>
      <c r="N20" s="39"/>
      <c r="O20" s="41" t="str">
        <f>IF(OR(AND('LIT1'!O20="",'LIT1'!P20=""),AND('LIT2'!O20="",'LIT2'!P20=""),AND('LIT1'!P20="X",'LIT2'!P20="X"),AND('LIT1'!P20="Q",'LIT2'!P20="Q"),OR('LIT1'!P20="M",'LIT2'!P20="M")),"",SUM('LIT1'!O20,'LIT2'!O20))</f>
        <v/>
      </c>
      <c r="P20" s="37" t="str">
        <f>IF(AND(OR(AND('LIT1'!P20="Q",'LIT2'!P20="Q"),AND('LIT1'!P20="X",'LIT2'!P20="X")),SUM('LIT1'!O20,'LIT2'!O20)=0,ISNUMBER(O20)),"",IF(OR('LIT1'!P20="M",'LIT2'!P20="M"),"M",IF(AND('LIT1'!P20='LIT2'!P20,OR('LIT1'!P20="X",'LIT1'!P20="W",'LIT1'!P20="Q",'LIT1'!P20="U",'LIT1'!P20="Z")),UPPER('LIT1'!P20),"")))</f>
        <v/>
      </c>
      <c r="Q20" s="39"/>
      <c r="R20" s="41" t="str">
        <f>IF(OR(AND('LIT1'!R20="",'LIT1'!S20=""),AND('LIT2'!R20="",'LIT2'!S20=""),AND('LIT1'!S20="X",'LIT2'!S20="X"),AND('LIT1'!S20="Q",'LIT2'!S20="Q"),OR('LIT1'!S20="M",'LIT2'!S20="M")),"",SUM('LIT1'!R20,'LIT2'!R20))</f>
        <v/>
      </c>
      <c r="S20" s="37" t="str">
        <f>IF(AND(OR(AND('LIT1'!S20="Q",'LIT2'!S20="Q"),AND('LIT1'!S20="X",'LIT2'!S20="X")),SUM('LIT1'!R20,'LIT2'!R20)=0,ISNUMBER(R20)),"",IF(OR('LIT1'!S20="M",'LIT2'!S20="M"),"M",IF(AND('LIT1'!S20='LIT2'!S20,OR('LIT1'!S20="X",'LIT1'!S20="W",'LIT1'!S20="Q",'LIT1'!S20="U",'LIT1'!S20="Z")),UPPER('LIT1'!S20),"")))</f>
        <v/>
      </c>
      <c r="T20" s="39"/>
      <c r="U20" s="53"/>
      <c r="Z20" s="21"/>
      <c r="AA20" s="21"/>
      <c r="AB20" s="21"/>
      <c r="AC20" s="21"/>
      <c r="AD20" s="21"/>
      <c r="AE20" s="21"/>
      <c r="AF20" s="21"/>
      <c r="AG20" s="21"/>
      <c r="AH20" s="21"/>
      <c r="AI20" s="21"/>
      <c r="AJ20" s="21"/>
      <c r="AK20" s="21"/>
      <c r="AL20" s="21"/>
      <c r="AM20" s="21"/>
      <c r="AN20" s="21"/>
    </row>
    <row r="21" spans="2:40" ht="21" customHeight="1" x14ac:dyDescent="0.25">
      <c r="B21" s="49"/>
      <c r="C21" s="53"/>
      <c r="D21" s="186"/>
      <c r="E21" s="72" t="s">
        <v>10</v>
      </c>
      <c r="F21" s="81" t="s">
        <v>329</v>
      </c>
      <c r="G21" s="81" t="s">
        <v>327</v>
      </c>
      <c r="H21" s="98" t="s">
        <v>340</v>
      </c>
      <c r="I21" s="41" t="str">
        <f>IF(OR(AND('LIT1'!I21="",'LIT1'!J21=""),AND('LIT2'!I21="",'LIT2'!J21=""),AND('LIT1'!J21="X",'LIT2'!J21="X"),AND('LIT1'!J21="Q",'LIT2'!J21="Q"),OR('LIT1'!J21="M",'LIT2'!J21="M")),"",SUM('LIT1'!I21,'LIT2'!I21))</f>
        <v/>
      </c>
      <c r="J21" s="37" t="str">
        <f>IF(AND(OR(AND('LIT1'!J21="Q",'LIT2'!J21="Q"),AND('LIT1'!J21="X",'LIT2'!J21="X")),SUM('LIT1'!I21,'LIT2'!I21)=0,ISNUMBER(I21)),"",IF(OR('LIT1'!J21="M",'LIT2'!J21="M"),"M",IF(AND('LIT1'!J21='LIT2'!J21,OR('LIT1'!J21="X",'LIT1'!J21="W",'LIT1'!J21="Q",'LIT1'!J21="U",'LIT1'!J21="Z")),UPPER('LIT1'!J21),"")))</f>
        <v/>
      </c>
      <c r="K21" s="39"/>
      <c r="L21" s="41" t="str">
        <f>IF(OR(AND('LIT1'!L21="",'LIT1'!M21=""),AND('LIT2'!L21="",'LIT2'!M21=""),AND('LIT1'!M21="X",'LIT2'!M21="X"),AND('LIT1'!M21="Q",'LIT2'!M21="Q"),OR('LIT1'!M21="M",'LIT2'!M21="M")),"",SUM('LIT1'!L21,'LIT2'!L21))</f>
        <v/>
      </c>
      <c r="M21" s="37" t="str">
        <f>IF(AND(OR(AND('LIT1'!M21="Q",'LIT2'!M21="Q"),AND('LIT1'!M21="X",'LIT2'!M21="X")),SUM('LIT1'!L21,'LIT2'!L21)=0,ISNUMBER(L21)),"",IF(OR('LIT1'!M21="M",'LIT2'!M21="M"),"M",IF(AND('LIT1'!M21='LIT2'!M21,OR('LIT1'!M21="X",'LIT1'!M21="W",'LIT1'!M21="Q",'LIT1'!M21="U",'LIT1'!M21="Z")),UPPER('LIT1'!M21),"")))</f>
        <v/>
      </c>
      <c r="N21" s="39"/>
      <c r="O21" s="41" t="str">
        <f>IF(OR(AND('LIT1'!O21="",'LIT1'!P21=""),AND('LIT2'!O21="",'LIT2'!P21=""),AND('LIT1'!P21="X",'LIT2'!P21="X"),AND('LIT1'!P21="Q",'LIT2'!P21="Q"),OR('LIT1'!P21="M",'LIT2'!P21="M")),"",SUM('LIT1'!O21,'LIT2'!O21))</f>
        <v/>
      </c>
      <c r="P21" s="37" t="str">
        <f>IF(AND(OR(AND('LIT1'!P21="Q",'LIT2'!P21="Q"),AND('LIT1'!P21="X",'LIT2'!P21="X")),SUM('LIT1'!O21,'LIT2'!O21)=0,ISNUMBER(O21)),"",IF(OR('LIT1'!P21="M",'LIT2'!P21="M"),"M",IF(AND('LIT1'!P21='LIT2'!P21,OR('LIT1'!P21="X",'LIT1'!P21="W",'LIT1'!P21="Q",'LIT1'!P21="U",'LIT1'!P21="Z")),UPPER('LIT1'!P21),"")))</f>
        <v/>
      </c>
      <c r="Q21" s="39"/>
      <c r="R21" s="41" t="str">
        <f>IF(OR(AND('LIT1'!R21="",'LIT1'!S21=""),AND('LIT2'!R21="",'LIT2'!S21=""),AND('LIT1'!S21="X",'LIT2'!S21="X"),AND('LIT1'!S21="Q",'LIT2'!S21="Q"),OR('LIT1'!S21="M",'LIT2'!S21="M")),"",SUM('LIT1'!R21,'LIT2'!R21))</f>
        <v/>
      </c>
      <c r="S21" s="37" t="str">
        <f>IF(AND(OR(AND('LIT1'!S21="Q",'LIT2'!S21="Q"),AND('LIT1'!S21="X",'LIT2'!S21="X")),SUM('LIT1'!R21,'LIT2'!R21)=0,ISNUMBER(R21)),"",IF(OR('LIT1'!S21="M",'LIT2'!S21="M"),"M",IF(AND('LIT1'!S21='LIT2'!S21,OR('LIT1'!S21="X",'LIT1'!S21="W",'LIT1'!S21="Q",'LIT1'!S21="U",'LIT1'!S21="Z")),UPPER('LIT1'!S21),"")))</f>
        <v/>
      </c>
      <c r="T21" s="39"/>
      <c r="U21" s="53"/>
      <c r="Z21" s="21"/>
      <c r="AA21" s="21"/>
      <c r="AB21" s="21"/>
      <c r="AC21" s="21"/>
      <c r="AD21" s="21"/>
      <c r="AE21" s="21"/>
      <c r="AF21" s="21"/>
      <c r="AG21" s="21"/>
      <c r="AH21" s="21"/>
      <c r="AI21" s="21"/>
      <c r="AJ21" s="21"/>
      <c r="AK21" s="21"/>
      <c r="AL21" s="21"/>
      <c r="AM21" s="21"/>
      <c r="AN21" s="21"/>
    </row>
    <row r="22" spans="2:40" ht="21" customHeight="1" x14ac:dyDescent="0.25">
      <c r="B22" s="49"/>
      <c r="C22" s="53"/>
      <c r="D22" s="186"/>
      <c r="E22" s="72" t="s">
        <v>9</v>
      </c>
      <c r="F22" s="81" t="s">
        <v>329</v>
      </c>
      <c r="G22" s="81" t="s">
        <v>327</v>
      </c>
      <c r="H22" s="98" t="s">
        <v>341</v>
      </c>
      <c r="I22" s="41" t="str">
        <f>IF(OR(AND('LIT1'!I22="",'LIT1'!J22=""),AND('LIT2'!I22="",'LIT2'!J22=""),AND('LIT1'!J22="X",'LIT2'!J22="X"),AND('LIT1'!J22="Q",'LIT2'!J22="Q"),OR('LIT1'!J22="M",'LIT2'!J22="M")),"",SUM('LIT1'!I22,'LIT2'!I22))</f>
        <v/>
      </c>
      <c r="J22" s="37" t="str">
        <f>IF(AND(OR(AND('LIT1'!J22="Q",'LIT2'!J22="Q"),AND('LIT1'!J22="X",'LIT2'!J22="X")),SUM('LIT1'!I22,'LIT2'!I22)=0,ISNUMBER(I22)),"",IF(OR('LIT1'!J22="M",'LIT2'!J22="M"),"M",IF(AND('LIT1'!J22='LIT2'!J22,OR('LIT1'!J22="X",'LIT1'!J22="W",'LIT1'!J22="Q",'LIT1'!J22="U",'LIT1'!J22="Z")),UPPER('LIT1'!J22),"")))</f>
        <v/>
      </c>
      <c r="K22" s="39"/>
      <c r="L22" s="41" t="str">
        <f>IF(OR(AND('LIT1'!L22="",'LIT1'!M22=""),AND('LIT2'!L22="",'LIT2'!M22=""),AND('LIT1'!M22="X",'LIT2'!M22="X"),AND('LIT1'!M22="Q",'LIT2'!M22="Q"),OR('LIT1'!M22="M",'LIT2'!M22="M")),"",SUM('LIT1'!L22,'LIT2'!L22))</f>
        <v/>
      </c>
      <c r="M22" s="37" t="str">
        <f>IF(AND(OR(AND('LIT1'!M22="Q",'LIT2'!M22="Q"),AND('LIT1'!M22="X",'LIT2'!M22="X")),SUM('LIT1'!L22,'LIT2'!L22)=0,ISNUMBER(L22)),"",IF(OR('LIT1'!M22="M",'LIT2'!M22="M"),"M",IF(AND('LIT1'!M22='LIT2'!M22,OR('LIT1'!M22="X",'LIT1'!M22="W",'LIT1'!M22="Q",'LIT1'!M22="U",'LIT1'!M22="Z")),UPPER('LIT1'!M22),"")))</f>
        <v/>
      </c>
      <c r="N22" s="39"/>
      <c r="O22" s="41" t="str">
        <f>IF(OR(AND('LIT1'!O22="",'LIT1'!P22=""),AND('LIT2'!O22="",'LIT2'!P22=""),AND('LIT1'!P22="X",'LIT2'!P22="X"),AND('LIT1'!P22="Q",'LIT2'!P22="Q"),OR('LIT1'!P22="M",'LIT2'!P22="M")),"",SUM('LIT1'!O22,'LIT2'!O22))</f>
        <v/>
      </c>
      <c r="P22" s="37" t="str">
        <f>IF(AND(OR(AND('LIT1'!P22="Q",'LIT2'!P22="Q"),AND('LIT1'!P22="X",'LIT2'!P22="X")),SUM('LIT1'!O22,'LIT2'!O22)=0,ISNUMBER(O22)),"",IF(OR('LIT1'!P22="M",'LIT2'!P22="M"),"M",IF(AND('LIT1'!P22='LIT2'!P22,OR('LIT1'!P22="X",'LIT1'!P22="W",'LIT1'!P22="Q",'LIT1'!P22="U",'LIT1'!P22="Z")),UPPER('LIT1'!P22),"")))</f>
        <v/>
      </c>
      <c r="Q22" s="39"/>
      <c r="R22" s="41" t="str">
        <f>IF(OR(AND('LIT1'!R22="",'LIT1'!S22=""),AND('LIT2'!R22="",'LIT2'!S22=""),AND('LIT1'!S22="X",'LIT2'!S22="X"),AND('LIT1'!S22="Q",'LIT2'!S22="Q"),OR('LIT1'!S22="M",'LIT2'!S22="M")),"",SUM('LIT1'!R22,'LIT2'!R22))</f>
        <v/>
      </c>
      <c r="S22" s="37" t="str">
        <f>IF(AND(OR(AND('LIT1'!S22="Q",'LIT2'!S22="Q"),AND('LIT1'!S22="X",'LIT2'!S22="X")),SUM('LIT1'!R22,'LIT2'!R22)=0,ISNUMBER(R22)),"",IF(OR('LIT1'!S22="M",'LIT2'!S22="M"),"M",IF(AND('LIT1'!S22='LIT2'!S22,OR('LIT1'!S22="X",'LIT1'!S22="W",'LIT1'!S22="Q",'LIT1'!S22="U",'LIT1'!S22="Z")),UPPER('LIT1'!S22),"")))</f>
        <v/>
      </c>
      <c r="T22" s="39"/>
      <c r="U22" s="53"/>
      <c r="Z22" s="21"/>
      <c r="AA22" s="21"/>
      <c r="AB22" s="21"/>
      <c r="AC22" s="21"/>
      <c r="AD22" s="21"/>
      <c r="AE22" s="21"/>
      <c r="AF22" s="21"/>
      <c r="AG22" s="21"/>
      <c r="AH22" s="21"/>
      <c r="AI22" s="21"/>
      <c r="AJ22" s="21"/>
      <c r="AK22" s="21"/>
      <c r="AL22" s="21"/>
      <c r="AM22" s="21"/>
      <c r="AN22" s="21"/>
    </row>
    <row r="23" spans="2:40" ht="21" customHeight="1" x14ac:dyDescent="0.25">
      <c r="B23" s="49"/>
      <c r="C23" s="53"/>
      <c r="D23" s="186"/>
      <c r="E23" s="72" t="s">
        <v>8</v>
      </c>
      <c r="F23" s="81" t="s">
        <v>329</v>
      </c>
      <c r="G23" s="81" t="s">
        <v>327</v>
      </c>
      <c r="H23" s="98" t="s">
        <v>343</v>
      </c>
      <c r="I23" s="41" t="str">
        <f>IF(OR(AND('LIT1'!I23="",'LIT1'!J23=""),AND('LIT2'!I23="",'LIT2'!J23=""),AND('LIT1'!J23="X",'LIT2'!J23="X"),AND('LIT1'!J23="Q",'LIT2'!J23="Q"),OR('LIT1'!J23="M",'LIT2'!J23="M")),"",SUM('LIT1'!I23,'LIT2'!I23))</f>
        <v/>
      </c>
      <c r="J23" s="37" t="str">
        <f>IF(AND(OR(AND('LIT1'!J23="Q",'LIT2'!J23="Q"),AND('LIT1'!J23="X",'LIT2'!J23="X")),SUM('LIT1'!I23,'LIT2'!I23)=0,ISNUMBER(I23)),"",IF(OR('LIT1'!J23="M",'LIT2'!J23="M"),"M",IF(AND('LIT1'!J23='LIT2'!J23,OR('LIT1'!J23="X",'LIT1'!J23="W",'LIT1'!J23="Q",'LIT1'!J23="U",'LIT1'!J23="Z")),UPPER('LIT1'!J23),"")))</f>
        <v/>
      </c>
      <c r="K23" s="39"/>
      <c r="L23" s="41" t="str">
        <f>IF(OR(AND('LIT1'!L23="",'LIT1'!M23=""),AND('LIT2'!L23="",'LIT2'!M23=""),AND('LIT1'!M23="X",'LIT2'!M23="X"),AND('LIT1'!M23="Q",'LIT2'!M23="Q"),OR('LIT1'!M23="M",'LIT2'!M23="M")),"",SUM('LIT1'!L23,'LIT2'!L23))</f>
        <v/>
      </c>
      <c r="M23" s="37" t="str">
        <f>IF(AND(OR(AND('LIT1'!M23="Q",'LIT2'!M23="Q"),AND('LIT1'!M23="X",'LIT2'!M23="X")),SUM('LIT1'!L23,'LIT2'!L23)=0,ISNUMBER(L23)),"",IF(OR('LIT1'!M23="M",'LIT2'!M23="M"),"M",IF(AND('LIT1'!M23='LIT2'!M23,OR('LIT1'!M23="X",'LIT1'!M23="W",'LIT1'!M23="Q",'LIT1'!M23="U",'LIT1'!M23="Z")),UPPER('LIT1'!M23),"")))</f>
        <v/>
      </c>
      <c r="N23" s="39"/>
      <c r="O23" s="41" t="str">
        <f>IF(OR(AND('LIT1'!O23="",'LIT1'!P23=""),AND('LIT2'!O23="",'LIT2'!P23=""),AND('LIT1'!P23="X",'LIT2'!P23="X"),AND('LIT1'!P23="Q",'LIT2'!P23="Q"),OR('LIT1'!P23="M",'LIT2'!P23="M")),"",SUM('LIT1'!O23,'LIT2'!O23))</f>
        <v/>
      </c>
      <c r="P23" s="37" t="str">
        <f>IF(AND(OR(AND('LIT1'!P23="Q",'LIT2'!P23="Q"),AND('LIT1'!P23="X",'LIT2'!P23="X")),SUM('LIT1'!O23,'LIT2'!O23)=0,ISNUMBER(O23)),"",IF(OR('LIT1'!P23="M",'LIT2'!P23="M"),"M",IF(AND('LIT1'!P23='LIT2'!P23,OR('LIT1'!P23="X",'LIT1'!P23="W",'LIT1'!P23="Q",'LIT1'!P23="U",'LIT1'!P23="Z")),UPPER('LIT1'!P23),"")))</f>
        <v/>
      </c>
      <c r="Q23" s="39"/>
      <c r="R23" s="41" t="str">
        <f>IF(OR(AND('LIT1'!R23="",'LIT1'!S23=""),AND('LIT2'!R23="",'LIT2'!S23=""),AND('LIT1'!S23="X",'LIT2'!S23="X"),AND('LIT1'!S23="Q",'LIT2'!S23="Q"),OR('LIT1'!S23="M",'LIT2'!S23="M")),"",SUM('LIT1'!R23,'LIT2'!R23))</f>
        <v/>
      </c>
      <c r="S23" s="37" t="str">
        <f>IF(AND(OR(AND('LIT1'!S23="Q",'LIT2'!S23="Q"),AND('LIT1'!S23="X",'LIT2'!S23="X")),SUM('LIT1'!R23,'LIT2'!R23)=0,ISNUMBER(R23)),"",IF(OR('LIT1'!S23="M",'LIT2'!S23="M"),"M",IF(AND('LIT1'!S23='LIT2'!S23,OR('LIT1'!S23="X",'LIT1'!S23="W",'LIT1'!S23="Q",'LIT1'!S23="U",'LIT1'!S23="Z")),UPPER('LIT1'!S23),"")))</f>
        <v/>
      </c>
      <c r="T23" s="39"/>
      <c r="U23" s="53"/>
      <c r="Z23" s="21"/>
      <c r="AA23" s="21"/>
      <c r="AB23" s="21"/>
      <c r="AC23" s="21"/>
      <c r="AD23" s="21"/>
      <c r="AE23" s="21"/>
      <c r="AF23" s="21"/>
      <c r="AG23" s="21"/>
      <c r="AH23" s="21"/>
      <c r="AI23" s="21"/>
      <c r="AJ23" s="21"/>
      <c r="AK23" s="21"/>
      <c r="AL23" s="21"/>
      <c r="AM23" s="21"/>
      <c r="AN23" s="21"/>
    </row>
    <row r="24" spans="2:40" ht="21" customHeight="1" x14ac:dyDescent="0.25">
      <c r="B24" s="49"/>
      <c r="C24" s="53"/>
      <c r="D24" s="186"/>
      <c r="E24" s="72" t="s">
        <v>7</v>
      </c>
      <c r="F24" s="81" t="s">
        <v>329</v>
      </c>
      <c r="G24" s="81" t="s">
        <v>327</v>
      </c>
      <c r="H24" s="98" t="s">
        <v>344</v>
      </c>
      <c r="I24" s="41" t="str">
        <f>IF(OR(AND('LIT1'!I24="",'LIT1'!J24=""),AND('LIT2'!I24="",'LIT2'!J24=""),AND('LIT1'!J24="X",'LIT2'!J24="X"),AND('LIT1'!J24="Q",'LIT2'!J24="Q"),OR('LIT1'!J24="M",'LIT2'!J24="M")),"",SUM('LIT1'!I24,'LIT2'!I24))</f>
        <v/>
      </c>
      <c r="J24" s="37" t="str">
        <f>IF(AND(OR(AND('LIT1'!J24="Q",'LIT2'!J24="Q"),AND('LIT1'!J24="X",'LIT2'!J24="X")),SUM('LIT1'!I24,'LIT2'!I24)=0,ISNUMBER(I24)),"",IF(OR('LIT1'!J24="M",'LIT2'!J24="M"),"M",IF(AND('LIT1'!J24='LIT2'!J24,OR('LIT1'!J24="X",'LIT1'!J24="W",'LIT1'!J24="Q",'LIT1'!J24="U",'LIT1'!J24="Z")),UPPER('LIT1'!J24),"")))</f>
        <v/>
      </c>
      <c r="K24" s="39"/>
      <c r="L24" s="41" t="str">
        <f>IF(OR(AND('LIT1'!L24="",'LIT1'!M24=""),AND('LIT2'!L24="",'LIT2'!M24=""),AND('LIT1'!M24="X",'LIT2'!M24="X"),AND('LIT1'!M24="Q",'LIT2'!M24="Q"),OR('LIT1'!M24="M",'LIT2'!M24="M")),"",SUM('LIT1'!L24,'LIT2'!L24))</f>
        <v/>
      </c>
      <c r="M24" s="37" t="str">
        <f>IF(AND(OR(AND('LIT1'!M24="Q",'LIT2'!M24="Q"),AND('LIT1'!M24="X",'LIT2'!M24="X")),SUM('LIT1'!L24,'LIT2'!L24)=0,ISNUMBER(L24)),"",IF(OR('LIT1'!M24="M",'LIT2'!M24="M"),"M",IF(AND('LIT1'!M24='LIT2'!M24,OR('LIT1'!M24="X",'LIT1'!M24="W",'LIT1'!M24="Q",'LIT1'!M24="U",'LIT1'!M24="Z")),UPPER('LIT1'!M24),"")))</f>
        <v/>
      </c>
      <c r="N24" s="39"/>
      <c r="O24" s="41" t="str">
        <f>IF(OR(AND('LIT1'!O24="",'LIT1'!P24=""),AND('LIT2'!O24="",'LIT2'!P24=""),AND('LIT1'!P24="X",'LIT2'!P24="X"),AND('LIT1'!P24="Q",'LIT2'!P24="Q"),OR('LIT1'!P24="M",'LIT2'!P24="M")),"",SUM('LIT1'!O24,'LIT2'!O24))</f>
        <v/>
      </c>
      <c r="P24" s="37" t="str">
        <f>IF(AND(OR(AND('LIT1'!P24="Q",'LIT2'!P24="Q"),AND('LIT1'!P24="X",'LIT2'!P24="X")),SUM('LIT1'!O24,'LIT2'!O24)=0,ISNUMBER(O24)),"",IF(OR('LIT1'!P24="M",'LIT2'!P24="M"),"M",IF(AND('LIT1'!P24='LIT2'!P24,OR('LIT1'!P24="X",'LIT1'!P24="W",'LIT1'!P24="Q",'LIT1'!P24="U",'LIT1'!P24="Z")),UPPER('LIT1'!P24),"")))</f>
        <v/>
      </c>
      <c r="Q24" s="39"/>
      <c r="R24" s="41" t="str">
        <f>IF(OR(AND('LIT1'!R24="",'LIT1'!S24=""),AND('LIT2'!R24="",'LIT2'!S24=""),AND('LIT1'!S24="X",'LIT2'!S24="X"),AND('LIT1'!S24="Q",'LIT2'!S24="Q"),OR('LIT1'!S24="M",'LIT2'!S24="M")),"",SUM('LIT1'!R24,'LIT2'!R24))</f>
        <v/>
      </c>
      <c r="S24" s="37" t="str">
        <f>IF(AND(OR(AND('LIT1'!S24="Q",'LIT2'!S24="Q"),AND('LIT1'!S24="X",'LIT2'!S24="X")),SUM('LIT1'!R24,'LIT2'!R24)=0,ISNUMBER(R24)),"",IF(OR('LIT1'!S24="M",'LIT2'!S24="M"),"M",IF(AND('LIT1'!S24='LIT2'!S24,OR('LIT1'!S24="X",'LIT1'!S24="W",'LIT1'!S24="Q",'LIT1'!S24="U",'LIT1'!S24="Z")),UPPER('LIT1'!S24),"")))</f>
        <v/>
      </c>
      <c r="T24" s="39"/>
      <c r="U24" s="53"/>
      <c r="Z24" s="21"/>
      <c r="AA24" s="21"/>
      <c r="AB24" s="21"/>
      <c r="AC24" s="21"/>
      <c r="AD24" s="21"/>
      <c r="AE24" s="21"/>
      <c r="AF24" s="21"/>
      <c r="AG24" s="21"/>
      <c r="AH24" s="21"/>
      <c r="AI24" s="21"/>
      <c r="AJ24" s="21"/>
      <c r="AK24" s="21"/>
      <c r="AL24" s="21"/>
      <c r="AM24" s="21"/>
      <c r="AN24" s="21"/>
    </row>
    <row r="25" spans="2:40" ht="21" customHeight="1" x14ac:dyDescent="0.25">
      <c r="B25" s="49"/>
      <c r="C25" s="53"/>
      <c r="D25" s="186"/>
      <c r="E25" s="72" t="s">
        <v>6</v>
      </c>
      <c r="F25" s="81" t="s">
        <v>329</v>
      </c>
      <c r="G25" s="81" t="s">
        <v>327</v>
      </c>
      <c r="H25" s="98" t="s">
        <v>345</v>
      </c>
      <c r="I25" s="41" t="str">
        <f>IF(OR(AND('LIT1'!I25="",'LIT1'!J25=""),AND('LIT2'!I25="",'LIT2'!J25=""),AND('LIT1'!J25="X",'LIT2'!J25="X"),AND('LIT1'!J25="Q",'LIT2'!J25="Q"),OR('LIT1'!J25="M",'LIT2'!J25="M")),"",SUM('LIT1'!I25,'LIT2'!I25))</f>
        <v/>
      </c>
      <c r="J25" s="37" t="str">
        <f>IF(AND(OR(AND('LIT1'!J25="Q",'LIT2'!J25="Q"),AND('LIT1'!J25="X",'LIT2'!J25="X")),SUM('LIT1'!I25,'LIT2'!I25)=0,ISNUMBER(I25)),"",IF(OR('LIT1'!J25="M",'LIT2'!J25="M"),"M",IF(AND('LIT1'!J25='LIT2'!J25,OR('LIT1'!J25="X",'LIT1'!J25="W",'LIT1'!J25="Q",'LIT1'!J25="U",'LIT1'!J25="Z")),UPPER('LIT1'!J25),"")))</f>
        <v/>
      </c>
      <c r="K25" s="39"/>
      <c r="L25" s="41" t="str">
        <f>IF(OR(AND('LIT1'!L25="",'LIT1'!M25=""),AND('LIT2'!L25="",'LIT2'!M25=""),AND('LIT1'!M25="X",'LIT2'!M25="X"),AND('LIT1'!M25="Q",'LIT2'!M25="Q"),OR('LIT1'!M25="M",'LIT2'!M25="M")),"",SUM('LIT1'!L25,'LIT2'!L25))</f>
        <v/>
      </c>
      <c r="M25" s="37" t="str">
        <f>IF(AND(OR(AND('LIT1'!M25="Q",'LIT2'!M25="Q"),AND('LIT1'!M25="X",'LIT2'!M25="X")),SUM('LIT1'!L25,'LIT2'!L25)=0,ISNUMBER(L25)),"",IF(OR('LIT1'!M25="M",'LIT2'!M25="M"),"M",IF(AND('LIT1'!M25='LIT2'!M25,OR('LIT1'!M25="X",'LIT1'!M25="W",'LIT1'!M25="Q",'LIT1'!M25="U",'LIT1'!M25="Z")),UPPER('LIT1'!M25),"")))</f>
        <v/>
      </c>
      <c r="N25" s="39"/>
      <c r="O25" s="41" t="str">
        <f>IF(OR(AND('LIT1'!O25="",'LIT1'!P25=""),AND('LIT2'!O25="",'LIT2'!P25=""),AND('LIT1'!P25="X",'LIT2'!P25="X"),AND('LIT1'!P25="Q",'LIT2'!P25="Q"),OR('LIT1'!P25="M",'LIT2'!P25="M")),"",SUM('LIT1'!O25,'LIT2'!O25))</f>
        <v/>
      </c>
      <c r="P25" s="37" t="str">
        <f>IF(AND(OR(AND('LIT1'!P25="Q",'LIT2'!P25="Q"),AND('LIT1'!P25="X",'LIT2'!P25="X")),SUM('LIT1'!O25,'LIT2'!O25)=0,ISNUMBER(O25)),"",IF(OR('LIT1'!P25="M",'LIT2'!P25="M"),"M",IF(AND('LIT1'!P25='LIT2'!P25,OR('LIT1'!P25="X",'LIT1'!P25="W",'LIT1'!P25="Q",'LIT1'!P25="U",'LIT1'!P25="Z")),UPPER('LIT1'!P25),"")))</f>
        <v/>
      </c>
      <c r="Q25" s="39"/>
      <c r="R25" s="41" t="str">
        <f>IF(OR(AND('LIT1'!R25="",'LIT1'!S25=""),AND('LIT2'!R25="",'LIT2'!S25=""),AND('LIT1'!S25="X",'LIT2'!S25="X"),AND('LIT1'!S25="Q",'LIT2'!S25="Q"),OR('LIT1'!S25="M",'LIT2'!S25="M")),"",SUM('LIT1'!R25,'LIT2'!R25))</f>
        <v/>
      </c>
      <c r="S25" s="37" t="str">
        <f>IF(AND(OR(AND('LIT1'!S25="Q",'LIT2'!S25="Q"),AND('LIT1'!S25="X",'LIT2'!S25="X")),SUM('LIT1'!R25,'LIT2'!R25)=0,ISNUMBER(R25)),"",IF(OR('LIT1'!S25="M",'LIT2'!S25="M"),"M",IF(AND('LIT1'!S25='LIT2'!S25,OR('LIT1'!S25="X",'LIT1'!S25="W",'LIT1'!S25="Q",'LIT1'!S25="U",'LIT1'!S25="Z")),UPPER('LIT1'!S25),"")))</f>
        <v/>
      </c>
      <c r="T25" s="39"/>
      <c r="U25" s="53"/>
      <c r="Z25" s="21"/>
      <c r="AA25" s="21"/>
      <c r="AB25" s="21"/>
      <c r="AC25" s="21"/>
      <c r="AD25" s="21"/>
      <c r="AE25" s="21"/>
      <c r="AF25" s="21"/>
      <c r="AG25" s="21"/>
      <c r="AH25" s="21"/>
      <c r="AI25" s="21"/>
      <c r="AJ25" s="21"/>
      <c r="AK25" s="21"/>
      <c r="AL25" s="21"/>
      <c r="AM25" s="21"/>
      <c r="AN25" s="21"/>
    </row>
    <row r="26" spans="2:40" ht="21" customHeight="1" x14ac:dyDescent="0.25">
      <c r="B26" s="49"/>
      <c r="C26" s="53"/>
      <c r="D26" s="186"/>
      <c r="E26" s="72" t="s">
        <v>351</v>
      </c>
      <c r="F26" s="81" t="s">
        <v>329</v>
      </c>
      <c r="G26" s="81" t="s">
        <v>327</v>
      </c>
      <c r="H26" s="98" t="s">
        <v>352</v>
      </c>
      <c r="I26" s="41" t="str">
        <f>IF(OR(AND('LIT1'!I26="",'LIT1'!J26=""),AND('LIT2'!I26="",'LIT2'!J26=""),AND('LIT1'!J26="X",'LIT2'!J26="X"),AND('LIT1'!J26="Q",'LIT2'!J26="Q"),OR('LIT1'!J26="M",'LIT2'!J26="M")),"",SUM('LIT1'!I26,'LIT2'!I26))</f>
        <v/>
      </c>
      <c r="J26" s="37" t="str">
        <f>IF(AND(OR(AND('LIT1'!J26="Q",'LIT2'!J26="Q"),AND('LIT1'!J26="X",'LIT2'!J26="X")),SUM('LIT1'!I26,'LIT2'!I26)=0,ISNUMBER(I26)),"",IF(OR('LIT1'!J26="M",'LIT2'!J26="M"),"M",IF(AND('LIT1'!J26='LIT2'!J26,OR('LIT1'!J26="X",'LIT1'!J26="W",'LIT1'!J26="Q",'LIT1'!J26="U",'LIT1'!J26="Z")),UPPER('LIT1'!J26),"")))</f>
        <v/>
      </c>
      <c r="K26" s="39"/>
      <c r="L26" s="41" t="str">
        <f>IF(OR(AND('LIT1'!L26="",'LIT1'!M26=""),AND('LIT2'!L26="",'LIT2'!M26=""),AND('LIT1'!M26="X",'LIT2'!M26="X"),AND('LIT1'!M26="Q",'LIT2'!M26="Q"),OR('LIT1'!M26="M",'LIT2'!M26="M")),"",SUM('LIT1'!L26,'LIT2'!L26))</f>
        <v/>
      </c>
      <c r="M26" s="37" t="str">
        <f>IF(AND(OR(AND('LIT1'!M26="Q",'LIT2'!M26="Q"),AND('LIT1'!M26="X",'LIT2'!M26="X")),SUM('LIT1'!L26,'LIT2'!L26)=0,ISNUMBER(L26)),"",IF(OR('LIT1'!M26="M",'LIT2'!M26="M"),"M",IF(AND('LIT1'!M26='LIT2'!M26,OR('LIT1'!M26="X",'LIT1'!M26="W",'LIT1'!M26="Q",'LIT1'!M26="U",'LIT1'!M26="Z")),UPPER('LIT1'!M26),"")))</f>
        <v/>
      </c>
      <c r="N26" s="39"/>
      <c r="O26" s="41" t="str">
        <f>IF(OR(AND('LIT1'!O26="",'LIT1'!P26=""),AND('LIT2'!O26="",'LIT2'!P26=""),AND('LIT1'!P26="X",'LIT2'!P26="X"),AND('LIT1'!P26="Q",'LIT2'!P26="Q"),OR('LIT1'!P26="M",'LIT2'!P26="M")),"",SUM('LIT1'!O26,'LIT2'!O26))</f>
        <v/>
      </c>
      <c r="P26" s="37" t="str">
        <f>IF(AND(OR(AND('LIT1'!P26="Q",'LIT2'!P26="Q"),AND('LIT1'!P26="X",'LIT2'!P26="X")),SUM('LIT1'!O26,'LIT2'!O26)=0,ISNUMBER(O26)),"",IF(OR('LIT1'!P26="M",'LIT2'!P26="M"),"M",IF(AND('LIT1'!P26='LIT2'!P26,OR('LIT1'!P26="X",'LIT1'!P26="W",'LIT1'!P26="Q",'LIT1'!P26="U",'LIT1'!P26="Z")),UPPER('LIT1'!P26),"")))</f>
        <v/>
      </c>
      <c r="Q26" s="39"/>
      <c r="R26" s="41" t="str">
        <f>IF(OR(AND('LIT1'!R26="",'LIT1'!S26=""),AND('LIT2'!R26="",'LIT2'!S26=""),AND('LIT1'!S26="X",'LIT2'!S26="X"),AND('LIT1'!S26="Q",'LIT2'!S26="Q"),OR('LIT1'!S26="M",'LIT2'!S26="M")),"",SUM('LIT1'!R26,'LIT2'!R26))</f>
        <v/>
      </c>
      <c r="S26" s="37" t="str">
        <f>IF(AND(OR(AND('LIT1'!S26="Q",'LIT2'!S26="Q"),AND('LIT1'!S26="X",'LIT2'!S26="X")),SUM('LIT1'!R26,'LIT2'!R26)=0,ISNUMBER(R26)),"",IF(OR('LIT1'!S26="M",'LIT2'!S26="M"),"M",IF(AND('LIT1'!S26='LIT2'!S26,OR('LIT1'!S26="X",'LIT1'!S26="W",'LIT1'!S26="Q",'LIT1'!S26="U",'LIT1'!S26="Z")),UPPER('LIT1'!S26),"")))</f>
        <v/>
      </c>
      <c r="T26" s="39"/>
      <c r="U26" s="53"/>
      <c r="Z26" s="21"/>
      <c r="AA26" s="21"/>
      <c r="AB26" s="21"/>
      <c r="AC26" s="21"/>
      <c r="AD26" s="21"/>
      <c r="AE26" s="21"/>
      <c r="AF26" s="21"/>
      <c r="AG26" s="21"/>
      <c r="AH26" s="21"/>
      <c r="AI26" s="21"/>
      <c r="AJ26" s="21"/>
      <c r="AK26" s="21"/>
      <c r="AL26" s="21"/>
      <c r="AM26" s="21"/>
      <c r="AN26" s="21"/>
    </row>
    <row r="27" spans="2:40" ht="21" customHeight="1" x14ac:dyDescent="0.25">
      <c r="B27" s="49"/>
      <c r="C27" s="53"/>
      <c r="D27" s="186"/>
      <c r="E27" s="72" t="s">
        <v>454</v>
      </c>
      <c r="F27" s="81" t="s">
        <v>329</v>
      </c>
      <c r="G27" s="81" t="s">
        <v>327</v>
      </c>
      <c r="H27" s="92" t="s">
        <v>389</v>
      </c>
      <c r="I27" s="41" t="str">
        <f>IF(OR(AND('LIT1'!I27="",'LIT1'!J27=""),AND('LIT2'!I27="",'LIT2'!J27=""),AND('LIT1'!J27="X",'LIT2'!J27="X"),AND('LIT1'!J27="Q",'LIT2'!J27="Q"),OR('LIT1'!J27="M",'LIT2'!J27="M")),"",SUM('LIT1'!I27,'LIT2'!I27))</f>
        <v/>
      </c>
      <c r="J27" s="37" t="str">
        <f>IF(AND(OR(AND('LIT1'!J27="Q",'LIT2'!J27="Q"),AND('LIT1'!J27="X",'LIT2'!J27="X")),SUM('LIT1'!I27,'LIT2'!I27)=0,ISNUMBER(I27)),"",IF(OR('LIT1'!J27="M",'LIT2'!J27="M"),"M",IF(AND('LIT1'!J27='LIT2'!J27,OR('LIT1'!J27="X",'LIT1'!J27="W",'LIT1'!J27="Q",'LIT1'!J27="U",'LIT1'!J27="Z")),UPPER('LIT1'!J27),"")))</f>
        <v/>
      </c>
      <c r="K27" s="39"/>
      <c r="L27" s="41" t="str">
        <f>IF(OR(AND('LIT1'!L27="",'LIT1'!M27=""),AND('LIT2'!L27="",'LIT2'!M27=""),AND('LIT1'!M27="X",'LIT2'!M27="X"),AND('LIT1'!M27="Q",'LIT2'!M27="Q"),OR('LIT1'!M27="M",'LIT2'!M27="M")),"",SUM('LIT1'!L27,'LIT2'!L27))</f>
        <v/>
      </c>
      <c r="M27" s="37" t="str">
        <f>IF(AND(OR(AND('LIT1'!M27="Q",'LIT2'!M27="Q"),AND('LIT1'!M27="X",'LIT2'!M27="X")),SUM('LIT1'!L27,'LIT2'!L27)=0,ISNUMBER(L27)),"",IF(OR('LIT1'!M27="M",'LIT2'!M27="M"),"M",IF(AND('LIT1'!M27='LIT2'!M27,OR('LIT1'!M27="X",'LIT1'!M27="W",'LIT1'!M27="Q",'LIT1'!M27="U",'LIT1'!M27="Z")),UPPER('LIT1'!M27),"")))</f>
        <v/>
      </c>
      <c r="N27" s="39"/>
      <c r="O27" s="41" t="str">
        <f>IF(OR(AND('LIT1'!O27="",'LIT1'!P27=""),AND('LIT2'!O27="",'LIT2'!P27=""),AND('LIT1'!P27="X",'LIT2'!P27="X"),AND('LIT1'!P27="Q",'LIT2'!P27="Q"),OR('LIT1'!P27="M",'LIT2'!P27="M")),"",SUM('LIT1'!O27,'LIT2'!O27))</f>
        <v/>
      </c>
      <c r="P27" s="37" t="str">
        <f>IF(AND(OR(AND('LIT1'!P27="Q",'LIT2'!P27="Q"),AND('LIT1'!P27="X",'LIT2'!P27="X")),SUM('LIT1'!O27,'LIT2'!O27)=0,ISNUMBER(O27)),"",IF(OR('LIT1'!P27="M",'LIT2'!P27="M"),"M",IF(AND('LIT1'!P27='LIT2'!P27,OR('LIT1'!P27="X",'LIT1'!P27="W",'LIT1'!P27="Q",'LIT1'!P27="U",'LIT1'!P27="Z")),UPPER('LIT1'!P27),"")))</f>
        <v/>
      </c>
      <c r="Q27" s="39"/>
      <c r="R27" s="41" t="str">
        <f>IF(OR(AND('LIT1'!R27="",'LIT1'!S27=""),AND('LIT2'!R27="",'LIT2'!S27=""),AND('LIT1'!S27="X",'LIT2'!S27="X"),AND('LIT1'!S27="Q",'LIT2'!S27="Q"),OR('LIT1'!S27="M",'LIT2'!S27="M")),"",SUM('LIT1'!R27,'LIT2'!R27))</f>
        <v/>
      </c>
      <c r="S27" s="37" t="str">
        <f>IF(AND(OR(AND('LIT1'!S27="Q",'LIT2'!S27="Q"),AND('LIT1'!S27="X",'LIT2'!S27="X")),SUM('LIT1'!R27,'LIT2'!R27)=0,ISNUMBER(R27)),"",IF(OR('LIT1'!S27="M",'LIT2'!S27="M"),"M",IF(AND('LIT1'!S27='LIT2'!S27,OR('LIT1'!S27="X",'LIT1'!S27="W",'LIT1'!S27="Q",'LIT1'!S27="U",'LIT1'!S27="Z")),UPPER('LIT1'!S27),"")))</f>
        <v/>
      </c>
      <c r="T27" s="39"/>
      <c r="U27" s="53"/>
      <c r="Z27" s="21"/>
      <c r="AA27" s="21"/>
      <c r="AB27" s="21"/>
      <c r="AC27" s="21"/>
      <c r="AD27" s="21"/>
      <c r="AE27" s="21"/>
      <c r="AF27" s="21"/>
      <c r="AG27" s="21"/>
      <c r="AH27" s="21"/>
      <c r="AI27" s="21"/>
      <c r="AJ27" s="21"/>
      <c r="AK27" s="21"/>
      <c r="AL27" s="21"/>
      <c r="AM27" s="21"/>
      <c r="AN27" s="21"/>
    </row>
    <row r="28" spans="2:40" ht="9.9499999999999993" customHeight="1" x14ac:dyDescent="0.25">
      <c r="B28" s="49"/>
      <c r="C28" s="53"/>
      <c r="D28" s="53"/>
      <c r="E28" s="53"/>
      <c r="F28" s="82"/>
      <c r="G28" s="82"/>
      <c r="H28" s="99"/>
      <c r="I28" s="91"/>
      <c r="J28" s="91"/>
      <c r="K28" s="53"/>
      <c r="L28" s="53"/>
      <c r="M28" s="53"/>
      <c r="N28" s="53"/>
      <c r="O28" s="53"/>
      <c r="P28" s="53"/>
      <c r="Q28" s="53"/>
      <c r="R28" s="53"/>
      <c r="S28" s="53"/>
      <c r="T28" s="53"/>
      <c r="U28" s="53"/>
      <c r="Z28" s="21"/>
      <c r="AA28" s="21"/>
      <c r="AB28" s="21"/>
      <c r="AC28" s="21"/>
      <c r="AD28" s="21"/>
      <c r="AE28" s="21"/>
      <c r="AF28" s="21"/>
      <c r="AG28" s="21"/>
      <c r="AH28" s="21"/>
      <c r="AI28" s="21"/>
      <c r="AJ28" s="21"/>
      <c r="AK28" s="21"/>
      <c r="AL28" s="21"/>
      <c r="AM28" s="21"/>
      <c r="AN28" s="21"/>
    </row>
    <row r="29" spans="2:40" ht="21" customHeight="1" x14ac:dyDescent="0.25">
      <c r="B29" s="49"/>
      <c r="C29" s="53"/>
      <c r="D29" s="186" t="s">
        <v>455</v>
      </c>
      <c r="E29" s="72" t="s">
        <v>21</v>
      </c>
      <c r="F29" s="81" t="s">
        <v>329</v>
      </c>
      <c r="G29" s="81" t="s">
        <v>328</v>
      </c>
      <c r="H29" s="98" t="s">
        <v>330</v>
      </c>
      <c r="I29" s="41" t="str">
        <f>IF(OR(AND('LIT1'!I29="",'LIT1'!J29=""),AND('LIT2'!I29="",'LIT2'!J29=""),AND('LIT1'!J29="X",'LIT2'!J29="X"),AND('LIT1'!J29="Q",'LIT2'!J29="Q"),OR('LIT1'!J29="M",'LIT2'!J29="M")),"",SUM('LIT1'!I29,'LIT2'!I29))</f>
        <v/>
      </c>
      <c r="J29" s="37" t="str">
        <f>IF(AND(OR(AND('LIT1'!J29="Q",'LIT2'!J29="Q"),AND('LIT1'!J29="X",'LIT2'!J29="X")),SUM('LIT1'!I29,'LIT2'!I29)=0,ISNUMBER(I29)),"",IF(OR('LIT1'!J29="M",'LIT2'!J29="M"),"M",IF(AND('LIT1'!J29='LIT2'!J29,OR('LIT1'!J29="X",'LIT1'!J29="W",'LIT1'!J29="Q",'LIT1'!J29="U",'LIT1'!J29="Z")),UPPER('LIT1'!J29),"")))</f>
        <v/>
      </c>
      <c r="K29" s="39"/>
      <c r="L29" s="41" t="str">
        <f>IF(OR(AND('LIT1'!L29="",'LIT1'!M29=""),AND('LIT2'!L29="",'LIT2'!M29=""),AND('LIT1'!M29="X",'LIT2'!M29="X"),AND('LIT1'!M29="Q",'LIT2'!M29="Q"),OR('LIT1'!M29="M",'LIT2'!M29="M")),"",SUM('LIT1'!L29,'LIT2'!L29))</f>
        <v/>
      </c>
      <c r="M29" s="37" t="str">
        <f>IF(AND(OR(AND('LIT1'!M29="Q",'LIT2'!M29="Q"),AND('LIT1'!M29="X",'LIT2'!M29="X")),SUM('LIT1'!L29,'LIT2'!L29)=0,ISNUMBER(L29)),"",IF(OR('LIT1'!M29="M",'LIT2'!M29="M"),"M",IF(AND('LIT1'!M29='LIT2'!M29,OR('LIT1'!M29="X",'LIT1'!M29="W",'LIT1'!M29="Q",'LIT1'!M29="U",'LIT1'!M29="Z")),UPPER('LIT1'!M29),"")))</f>
        <v/>
      </c>
      <c r="N29" s="39"/>
      <c r="O29" s="41" t="str">
        <f>IF(OR(AND('LIT1'!O29="",'LIT1'!P29=""),AND('LIT2'!O29="",'LIT2'!P29=""),AND('LIT1'!P29="X",'LIT2'!P29="X"),AND('LIT1'!P29="Q",'LIT2'!P29="Q"),OR('LIT1'!P29="M",'LIT2'!P29="M")),"",SUM('LIT1'!O29,'LIT2'!O29))</f>
        <v/>
      </c>
      <c r="P29" s="37" t="str">
        <f>IF(AND(OR(AND('LIT1'!P29="Q",'LIT2'!P29="Q"),AND('LIT1'!P29="X",'LIT2'!P29="X")),SUM('LIT1'!O29,'LIT2'!O29)=0,ISNUMBER(O29)),"",IF(OR('LIT1'!P29="M",'LIT2'!P29="M"),"M",IF(AND('LIT1'!P29='LIT2'!P29,OR('LIT1'!P29="X",'LIT1'!P29="W",'LIT1'!P29="Q",'LIT1'!P29="U",'LIT1'!P29="Z")),UPPER('LIT1'!P29),"")))</f>
        <v/>
      </c>
      <c r="Q29" s="39"/>
      <c r="R29" s="41" t="str">
        <f>IF(OR(AND('LIT1'!R29="",'LIT1'!S29=""),AND('LIT2'!R29="",'LIT2'!S29=""),AND('LIT1'!S29="X",'LIT2'!S29="X"),AND('LIT1'!S29="Q",'LIT2'!S29="Q"),OR('LIT1'!S29="M",'LIT2'!S29="M")),"",SUM('LIT1'!R29,'LIT2'!R29))</f>
        <v/>
      </c>
      <c r="S29" s="37" t="str">
        <f>IF(AND(OR(AND('LIT1'!S29="Q",'LIT2'!S29="Q"),AND('LIT1'!S29="X",'LIT2'!S29="X")),SUM('LIT1'!R29,'LIT2'!R29)=0,ISNUMBER(R29)),"",IF(OR('LIT1'!S29="M",'LIT2'!S29="M"),"M",IF(AND('LIT1'!S29='LIT2'!S29,OR('LIT1'!S29="X",'LIT1'!S29="W",'LIT1'!S29="Q",'LIT1'!S29="U",'LIT1'!S29="Z")),UPPER('LIT1'!S29),"")))</f>
        <v/>
      </c>
      <c r="T29" s="39"/>
      <c r="U29" s="53"/>
      <c r="Z29" s="21"/>
      <c r="AA29" s="21"/>
      <c r="AB29" s="21"/>
      <c r="AC29" s="21"/>
      <c r="AD29" s="21"/>
      <c r="AE29" s="21"/>
      <c r="AF29" s="21"/>
      <c r="AG29" s="21"/>
      <c r="AH29" s="21"/>
      <c r="AI29" s="21"/>
      <c r="AJ29" s="21"/>
      <c r="AK29" s="21"/>
      <c r="AL29" s="21"/>
      <c r="AM29" s="21"/>
      <c r="AN29" s="21"/>
    </row>
    <row r="30" spans="2:40" ht="21" customHeight="1" x14ac:dyDescent="0.25">
      <c r="B30" s="49"/>
      <c r="C30" s="53"/>
      <c r="D30" s="186"/>
      <c r="E30" s="72" t="s">
        <v>20</v>
      </c>
      <c r="F30" s="81" t="s">
        <v>329</v>
      </c>
      <c r="G30" s="81" t="s">
        <v>328</v>
      </c>
      <c r="H30" s="98" t="s">
        <v>331</v>
      </c>
      <c r="I30" s="41" t="str">
        <f>IF(OR(AND('LIT1'!I30="",'LIT1'!J30=""),AND('LIT2'!I30="",'LIT2'!J30=""),AND('LIT1'!J30="X",'LIT2'!J30="X"),AND('LIT1'!J30="Q",'LIT2'!J30="Q"),OR('LIT1'!J30="M",'LIT2'!J30="M")),"",SUM('LIT1'!I30,'LIT2'!I30))</f>
        <v/>
      </c>
      <c r="J30" s="37" t="str">
        <f>IF(AND(OR(AND('LIT1'!J30="Q",'LIT2'!J30="Q"),AND('LIT1'!J30="X",'LIT2'!J30="X")),SUM('LIT1'!I30,'LIT2'!I30)=0,ISNUMBER(I30)),"",IF(OR('LIT1'!J30="M",'LIT2'!J30="M"),"M",IF(AND('LIT1'!J30='LIT2'!J30,OR('LIT1'!J30="X",'LIT1'!J30="W",'LIT1'!J30="Q",'LIT1'!J30="U",'LIT1'!J30="Z")),UPPER('LIT1'!J30),"")))</f>
        <v/>
      </c>
      <c r="K30" s="39"/>
      <c r="L30" s="41" t="str">
        <f>IF(OR(AND('LIT1'!L30="",'LIT1'!M30=""),AND('LIT2'!L30="",'LIT2'!M30=""),AND('LIT1'!M30="X",'LIT2'!M30="X"),AND('LIT1'!M30="Q",'LIT2'!M30="Q"),OR('LIT1'!M30="M",'LIT2'!M30="M")),"",SUM('LIT1'!L30,'LIT2'!L30))</f>
        <v/>
      </c>
      <c r="M30" s="37" t="str">
        <f>IF(AND(OR(AND('LIT1'!M30="Q",'LIT2'!M30="Q"),AND('LIT1'!M30="X",'LIT2'!M30="X")),SUM('LIT1'!L30,'LIT2'!L30)=0,ISNUMBER(L30)),"",IF(OR('LIT1'!M30="M",'LIT2'!M30="M"),"M",IF(AND('LIT1'!M30='LIT2'!M30,OR('LIT1'!M30="X",'LIT1'!M30="W",'LIT1'!M30="Q",'LIT1'!M30="U",'LIT1'!M30="Z")),UPPER('LIT1'!M30),"")))</f>
        <v/>
      </c>
      <c r="N30" s="39"/>
      <c r="O30" s="41" t="str">
        <f>IF(OR(AND('LIT1'!O30="",'LIT1'!P30=""),AND('LIT2'!O30="",'LIT2'!P30=""),AND('LIT1'!P30="X",'LIT2'!P30="X"),AND('LIT1'!P30="Q",'LIT2'!P30="Q"),OR('LIT1'!P30="M",'LIT2'!P30="M")),"",SUM('LIT1'!O30,'LIT2'!O30))</f>
        <v/>
      </c>
      <c r="P30" s="37" t="str">
        <f>IF(AND(OR(AND('LIT1'!P30="Q",'LIT2'!P30="Q"),AND('LIT1'!P30="X",'LIT2'!P30="X")),SUM('LIT1'!O30,'LIT2'!O30)=0,ISNUMBER(O30)),"",IF(OR('LIT1'!P30="M",'LIT2'!P30="M"),"M",IF(AND('LIT1'!P30='LIT2'!P30,OR('LIT1'!P30="X",'LIT1'!P30="W",'LIT1'!P30="Q",'LIT1'!P30="U",'LIT1'!P30="Z")),UPPER('LIT1'!P30),"")))</f>
        <v/>
      </c>
      <c r="Q30" s="39"/>
      <c r="R30" s="41" t="str">
        <f>IF(OR(AND('LIT1'!R30="",'LIT1'!S30=""),AND('LIT2'!R30="",'LIT2'!S30=""),AND('LIT1'!S30="X",'LIT2'!S30="X"),AND('LIT1'!S30="Q",'LIT2'!S30="Q"),OR('LIT1'!S30="M",'LIT2'!S30="M")),"",SUM('LIT1'!R30,'LIT2'!R30))</f>
        <v/>
      </c>
      <c r="S30" s="37" t="str">
        <f>IF(AND(OR(AND('LIT1'!S30="Q",'LIT2'!S30="Q"),AND('LIT1'!S30="X",'LIT2'!S30="X")),SUM('LIT1'!R30,'LIT2'!R30)=0,ISNUMBER(R30)),"",IF(OR('LIT1'!S30="M",'LIT2'!S30="M"),"M",IF(AND('LIT1'!S30='LIT2'!S30,OR('LIT1'!S30="X",'LIT1'!S30="W",'LIT1'!S30="Q",'LIT1'!S30="U",'LIT1'!S30="Z")),UPPER('LIT1'!S30),"")))</f>
        <v/>
      </c>
      <c r="T30" s="39"/>
      <c r="U30" s="53"/>
      <c r="Z30" s="21"/>
      <c r="AA30" s="21"/>
      <c r="AB30" s="21"/>
      <c r="AC30" s="21"/>
      <c r="AD30" s="21"/>
      <c r="AE30" s="21"/>
      <c r="AF30" s="21"/>
      <c r="AG30" s="21"/>
      <c r="AH30" s="21"/>
      <c r="AI30" s="21"/>
      <c r="AJ30" s="21"/>
      <c r="AK30" s="21"/>
      <c r="AL30" s="21"/>
      <c r="AM30" s="21"/>
      <c r="AN30" s="21"/>
    </row>
    <row r="31" spans="2:40" ht="21" customHeight="1" x14ac:dyDescent="0.25">
      <c r="B31" s="49"/>
      <c r="C31" s="53"/>
      <c r="D31" s="186"/>
      <c r="E31" s="72" t="s">
        <v>19</v>
      </c>
      <c r="F31" s="81" t="s">
        <v>329</v>
      </c>
      <c r="G31" s="81" t="s">
        <v>328</v>
      </c>
      <c r="H31" s="98" t="s">
        <v>332</v>
      </c>
      <c r="I31" s="41" t="str">
        <f>IF(OR(AND('LIT1'!I31="",'LIT1'!J31=""),AND('LIT2'!I31="",'LIT2'!J31=""),AND('LIT1'!J31="X",'LIT2'!J31="X"),AND('LIT1'!J31="Q",'LIT2'!J31="Q"),OR('LIT1'!J31="M",'LIT2'!J31="M")),"",SUM('LIT1'!I31,'LIT2'!I31))</f>
        <v/>
      </c>
      <c r="J31" s="37" t="str">
        <f>IF(AND(OR(AND('LIT1'!J31="Q",'LIT2'!J31="Q"),AND('LIT1'!J31="X",'LIT2'!J31="X")),SUM('LIT1'!I31,'LIT2'!I31)=0,ISNUMBER(I31)),"",IF(OR('LIT1'!J31="M",'LIT2'!J31="M"),"M",IF(AND('LIT1'!J31='LIT2'!J31,OR('LIT1'!J31="X",'LIT1'!J31="W",'LIT1'!J31="Q",'LIT1'!J31="U",'LIT1'!J31="Z")),UPPER('LIT1'!J31),"")))</f>
        <v/>
      </c>
      <c r="K31" s="39"/>
      <c r="L31" s="41" t="str">
        <f>IF(OR(AND('LIT1'!L31="",'LIT1'!M31=""),AND('LIT2'!L31="",'LIT2'!M31=""),AND('LIT1'!M31="X",'LIT2'!M31="X"),AND('LIT1'!M31="Q",'LIT2'!M31="Q"),OR('LIT1'!M31="M",'LIT2'!M31="M")),"",SUM('LIT1'!L31,'LIT2'!L31))</f>
        <v/>
      </c>
      <c r="M31" s="37" t="str">
        <f>IF(AND(OR(AND('LIT1'!M31="Q",'LIT2'!M31="Q"),AND('LIT1'!M31="X",'LIT2'!M31="X")),SUM('LIT1'!L31,'LIT2'!L31)=0,ISNUMBER(L31)),"",IF(OR('LIT1'!M31="M",'LIT2'!M31="M"),"M",IF(AND('LIT1'!M31='LIT2'!M31,OR('LIT1'!M31="X",'LIT1'!M31="W",'LIT1'!M31="Q",'LIT1'!M31="U",'LIT1'!M31="Z")),UPPER('LIT1'!M31),"")))</f>
        <v/>
      </c>
      <c r="N31" s="39"/>
      <c r="O31" s="41" t="str">
        <f>IF(OR(AND('LIT1'!O31="",'LIT1'!P31=""),AND('LIT2'!O31="",'LIT2'!P31=""),AND('LIT1'!P31="X",'LIT2'!P31="X"),AND('LIT1'!P31="Q",'LIT2'!P31="Q"),OR('LIT1'!P31="M",'LIT2'!P31="M")),"",SUM('LIT1'!O31,'LIT2'!O31))</f>
        <v/>
      </c>
      <c r="P31" s="37" t="str">
        <f>IF(AND(OR(AND('LIT1'!P31="Q",'LIT2'!P31="Q"),AND('LIT1'!P31="X",'LIT2'!P31="X")),SUM('LIT1'!O31,'LIT2'!O31)=0,ISNUMBER(O31)),"",IF(OR('LIT1'!P31="M",'LIT2'!P31="M"),"M",IF(AND('LIT1'!P31='LIT2'!P31,OR('LIT1'!P31="X",'LIT1'!P31="W",'LIT1'!P31="Q",'LIT1'!P31="U",'LIT1'!P31="Z")),UPPER('LIT1'!P31),"")))</f>
        <v/>
      </c>
      <c r="Q31" s="39"/>
      <c r="R31" s="41" t="str">
        <f>IF(OR(AND('LIT1'!R31="",'LIT1'!S31=""),AND('LIT2'!R31="",'LIT2'!S31=""),AND('LIT1'!S31="X",'LIT2'!S31="X"),AND('LIT1'!S31="Q",'LIT2'!S31="Q"),OR('LIT1'!S31="M",'LIT2'!S31="M")),"",SUM('LIT1'!R31,'LIT2'!R31))</f>
        <v/>
      </c>
      <c r="S31" s="37" t="str">
        <f>IF(AND(OR(AND('LIT1'!S31="Q",'LIT2'!S31="Q"),AND('LIT1'!S31="X",'LIT2'!S31="X")),SUM('LIT1'!R31,'LIT2'!R31)=0,ISNUMBER(R31)),"",IF(OR('LIT1'!S31="M",'LIT2'!S31="M"),"M",IF(AND('LIT1'!S31='LIT2'!S31,OR('LIT1'!S31="X",'LIT1'!S31="W",'LIT1'!S31="Q",'LIT1'!S31="U",'LIT1'!S31="Z")),UPPER('LIT1'!S31),"")))</f>
        <v/>
      </c>
      <c r="T31" s="39"/>
      <c r="U31" s="53"/>
      <c r="Z31" s="21"/>
      <c r="AA31" s="21"/>
      <c r="AB31" s="21"/>
      <c r="AC31" s="21"/>
      <c r="AD31" s="21"/>
      <c r="AE31" s="21"/>
      <c r="AF31" s="21"/>
      <c r="AG31" s="21"/>
      <c r="AH31" s="21"/>
      <c r="AI31" s="21"/>
      <c r="AJ31" s="21"/>
      <c r="AK31" s="21"/>
      <c r="AL31" s="21"/>
      <c r="AM31" s="21"/>
      <c r="AN31" s="21"/>
    </row>
    <row r="32" spans="2:40" ht="21" customHeight="1" x14ac:dyDescent="0.25">
      <c r="B32" s="49"/>
      <c r="C32" s="53"/>
      <c r="D32" s="186"/>
      <c r="E32" s="72" t="s">
        <v>18</v>
      </c>
      <c r="F32" s="81" t="s">
        <v>329</v>
      </c>
      <c r="G32" s="81" t="s">
        <v>328</v>
      </c>
      <c r="H32" s="98" t="s">
        <v>333</v>
      </c>
      <c r="I32" s="41" t="str">
        <f>IF(OR(AND('LIT1'!I32="",'LIT1'!J32=""),AND('LIT2'!I32="",'LIT2'!J32=""),AND('LIT1'!J32="X",'LIT2'!J32="X"),AND('LIT1'!J32="Q",'LIT2'!J32="Q"),OR('LIT1'!J32="M",'LIT2'!J32="M")),"",SUM('LIT1'!I32,'LIT2'!I32))</f>
        <v/>
      </c>
      <c r="J32" s="37" t="str">
        <f>IF(AND(OR(AND('LIT1'!J32="Q",'LIT2'!J32="Q"),AND('LIT1'!J32="X",'LIT2'!J32="X")),SUM('LIT1'!I32,'LIT2'!I32)=0,ISNUMBER(I32)),"",IF(OR('LIT1'!J32="M",'LIT2'!J32="M"),"M",IF(AND('LIT1'!J32='LIT2'!J32,OR('LIT1'!J32="X",'LIT1'!J32="W",'LIT1'!J32="Q",'LIT1'!J32="U",'LIT1'!J32="Z")),UPPER('LIT1'!J32),"")))</f>
        <v/>
      </c>
      <c r="K32" s="39"/>
      <c r="L32" s="41" t="str">
        <f>IF(OR(AND('LIT1'!L32="",'LIT1'!M32=""),AND('LIT2'!L32="",'LIT2'!M32=""),AND('LIT1'!M32="X",'LIT2'!M32="X"),AND('LIT1'!M32="Q",'LIT2'!M32="Q"),OR('LIT1'!M32="M",'LIT2'!M32="M")),"",SUM('LIT1'!L32,'LIT2'!L32))</f>
        <v/>
      </c>
      <c r="M32" s="37" t="str">
        <f>IF(AND(OR(AND('LIT1'!M32="Q",'LIT2'!M32="Q"),AND('LIT1'!M32="X",'LIT2'!M32="X")),SUM('LIT1'!L32,'LIT2'!L32)=0,ISNUMBER(L32)),"",IF(OR('LIT1'!M32="M",'LIT2'!M32="M"),"M",IF(AND('LIT1'!M32='LIT2'!M32,OR('LIT1'!M32="X",'LIT1'!M32="W",'LIT1'!M32="Q",'LIT1'!M32="U",'LIT1'!M32="Z")),UPPER('LIT1'!M32),"")))</f>
        <v/>
      </c>
      <c r="N32" s="39"/>
      <c r="O32" s="41" t="str">
        <f>IF(OR(AND('LIT1'!O32="",'LIT1'!P32=""),AND('LIT2'!O32="",'LIT2'!P32=""),AND('LIT1'!P32="X",'LIT2'!P32="X"),AND('LIT1'!P32="Q",'LIT2'!P32="Q"),OR('LIT1'!P32="M",'LIT2'!P32="M")),"",SUM('LIT1'!O32,'LIT2'!O32))</f>
        <v/>
      </c>
      <c r="P32" s="37" t="str">
        <f>IF(AND(OR(AND('LIT1'!P32="Q",'LIT2'!P32="Q"),AND('LIT1'!P32="X",'LIT2'!P32="X")),SUM('LIT1'!O32,'LIT2'!O32)=0,ISNUMBER(O32)),"",IF(OR('LIT1'!P32="M",'LIT2'!P32="M"),"M",IF(AND('LIT1'!P32='LIT2'!P32,OR('LIT1'!P32="X",'LIT1'!P32="W",'LIT1'!P32="Q",'LIT1'!P32="U",'LIT1'!P32="Z")),UPPER('LIT1'!P32),"")))</f>
        <v/>
      </c>
      <c r="Q32" s="39"/>
      <c r="R32" s="41" t="str">
        <f>IF(OR(AND('LIT1'!R32="",'LIT1'!S32=""),AND('LIT2'!R32="",'LIT2'!S32=""),AND('LIT1'!S32="X",'LIT2'!S32="X"),AND('LIT1'!S32="Q",'LIT2'!S32="Q"),OR('LIT1'!S32="M",'LIT2'!S32="M")),"",SUM('LIT1'!R32,'LIT2'!R32))</f>
        <v/>
      </c>
      <c r="S32" s="37" t="str">
        <f>IF(AND(OR(AND('LIT1'!S32="Q",'LIT2'!S32="Q"),AND('LIT1'!S32="X",'LIT2'!S32="X")),SUM('LIT1'!R32,'LIT2'!R32)=0,ISNUMBER(R32)),"",IF(OR('LIT1'!S32="M",'LIT2'!S32="M"),"M",IF(AND('LIT1'!S32='LIT2'!S32,OR('LIT1'!S32="X",'LIT1'!S32="W",'LIT1'!S32="Q",'LIT1'!S32="U",'LIT1'!S32="Z")),UPPER('LIT1'!S32),"")))</f>
        <v/>
      </c>
      <c r="T32" s="39"/>
      <c r="U32" s="53"/>
      <c r="Z32" s="21"/>
      <c r="AA32" s="21"/>
      <c r="AB32" s="21"/>
      <c r="AC32" s="21"/>
      <c r="AD32" s="21"/>
      <c r="AE32" s="21"/>
      <c r="AF32" s="21"/>
      <c r="AG32" s="21"/>
      <c r="AH32" s="21"/>
      <c r="AI32" s="21"/>
      <c r="AJ32" s="21"/>
      <c r="AK32" s="21"/>
      <c r="AL32" s="21"/>
      <c r="AM32" s="21"/>
      <c r="AN32" s="21"/>
    </row>
    <row r="33" spans="2:40" ht="21" customHeight="1" x14ac:dyDescent="0.25">
      <c r="B33" s="49"/>
      <c r="C33" s="53"/>
      <c r="D33" s="186"/>
      <c r="E33" s="72" t="s">
        <v>17</v>
      </c>
      <c r="F33" s="81" t="s">
        <v>329</v>
      </c>
      <c r="G33" s="81" t="s">
        <v>328</v>
      </c>
      <c r="H33" s="98" t="s">
        <v>334</v>
      </c>
      <c r="I33" s="41" t="str">
        <f>IF(OR(AND('LIT1'!I33="",'LIT1'!J33=""),AND('LIT2'!I33="",'LIT2'!J33=""),AND('LIT1'!J33="X",'LIT2'!J33="X"),AND('LIT1'!J33="Q",'LIT2'!J33="Q"),OR('LIT1'!J33="M",'LIT2'!J33="M")),"",SUM('LIT1'!I33,'LIT2'!I33))</f>
        <v/>
      </c>
      <c r="J33" s="37" t="str">
        <f>IF(AND(OR(AND('LIT1'!J33="Q",'LIT2'!J33="Q"),AND('LIT1'!J33="X",'LIT2'!J33="X")),SUM('LIT1'!I33,'LIT2'!I33)=0,ISNUMBER(I33)),"",IF(OR('LIT1'!J33="M",'LIT2'!J33="M"),"M",IF(AND('LIT1'!J33='LIT2'!J33,OR('LIT1'!J33="X",'LIT1'!J33="W",'LIT1'!J33="Q",'LIT1'!J33="U",'LIT1'!J33="Z")),UPPER('LIT1'!J33),"")))</f>
        <v/>
      </c>
      <c r="K33" s="39"/>
      <c r="L33" s="41" t="str">
        <f>IF(OR(AND('LIT1'!L33="",'LIT1'!M33=""),AND('LIT2'!L33="",'LIT2'!M33=""),AND('LIT1'!M33="X",'LIT2'!M33="X"),AND('LIT1'!M33="Q",'LIT2'!M33="Q"),OR('LIT1'!M33="M",'LIT2'!M33="M")),"",SUM('LIT1'!L33,'LIT2'!L33))</f>
        <v/>
      </c>
      <c r="M33" s="37" t="str">
        <f>IF(AND(OR(AND('LIT1'!M33="Q",'LIT2'!M33="Q"),AND('LIT1'!M33="X",'LIT2'!M33="X")),SUM('LIT1'!L33,'LIT2'!L33)=0,ISNUMBER(L33)),"",IF(OR('LIT1'!M33="M",'LIT2'!M33="M"),"M",IF(AND('LIT1'!M33='LIT2'!M33,OR('LIT1'!M33="X",'LIT1'!M33="W",'LIT1'!M33="Q",'LIT1'!M33="U",'LIT1'!M33="Z")),UPPER('LIT1'!M33),"")))</f>
        <v/>
      </c>
      <c r="N33" s="39"/>
      <c r="O33" s="41" t="str">
        <f>IF(OR(AND('LIT1'!O33="",'LIT1'!P33=""),AND('LIT2'!O33="",'LIT2'!P33=""),AND('LIT1'!P33="X",'LIT2'!P33="X"),AND('LIT1'!P33="Q",'LIT2'!P33="Q"),OR('LIT1'!P33="M",'LIT2'!P33="M")),"",SUM('LIT1'!O33,'LIT2'!O33))</f>
        <v/>
      </c>
      <c r="P33" s="37" t="str">
        <f>IF(AND(OR(AND('LIT1'!P33="Q",'LIT2'!P33="Q"),AND('LIT1'!P33="X",'LIT2'!P33="X")),SUM('LIT1'!O33,'LIT2'!O33)=0,ISNUMBER(O33)),"",IF(OR('LIT1'!P33="M",'LIT2'!P33="M"),"M",IF(AND('LIT1'!P33='LIT2'!P33,OR('LIT1'!P33="X",'LIT1'!P33="W",'LIT1'!P33="Q",'LIT1'!P33="U",'LIT1'!P33="Z")),UPPER('LIT1'!P33),"")))</f>
        <v/>
      </c>
      <c r="Q33" s="39"/>
      <c r="R33" s="41" t="str">
        <f>IF(OR(AND('LIT1'!R33="",'LIT1'!S33=""),AND('LIT2'!R33="",'LIT2'!S33=""),AND('LIT1'!S33="X",'LIT2'!S33="X"),AND('LIT1'!S33="Q",'LIT2'!S33="Q"),OR('LIT1'!S33="M",'LIT2'!S33="M")),"",SUM('LIT1'!R33,'LIT2'!R33))</f>
        <v/>
      </c>
      <c r="S33" s="37" t="str">
        <f>IF(AND(OR(AND('LIT1'!S33="Q",'LIT2'!S33="Q"),AND('LIT1'!S33="X",'LIT2'!S33="X")),SUM('LIT1'!R33,'LIT2'!R33)=0,ISNUMBER(R33)),"",IF(OR('LIT1'!S33="M",'LIT2'!S33="M"),"M",IF(AND('LIT1'!S33='LIT2'!S33,OR('LIT1'!S33="X",'LIT1'!S33="W",'LIT1'!S33="Q",'LIT1'!S33="U",'LIT1'!S33="Z")),UPPER('LIT1'!S33),"")))</f>
        <v/>
      </c>
      <c r="T33" s="39"/>
      <c r="U33" s="53"/>
      <c r="Z33" s="21"/>
      <c r="AA33" s="21"/>
      <c r="AB33" s="21"/>
      <c r="AC33" s="21"/>
      <c r="AD33" s="21"/>
      <c r="AE33" s="21"/>
      <c r="AF33" s="21"/>
      <c r="AG33" s="21"/>
      <c r="AH33" s="21"/>
      <c r="AI33" s="21"/>
      <c r="AJ33" s="21"/>
      <c r="AK33" s="21"/>
      <c r="AL33" s="21"/>
      <c r="AM33" s="21"/>
      <c r="AN33" s="21"/>
    </row>
    <row r="34" spans="2:40" ht="21" customHeight="1" x14ac:dyDescent="0.25">
      <c r="B34" s="49"/>
      <c r="C34" s="53"/>
      <c r="D34" s="186"/>
      <c r="E34" s="72" t="s">
        <v>16</v>
      </c>
      <c r="F34" s="81" t="s">
        <v>329</v>
      </c>
      <c r="G34" s="81" t="s">
        <v>328</v>
      </c>
      <c r="H34" s="98" t="s">
        <v>335</v>
      </c>
      <c r="I34" s="41" t="str">
        <f>IF(OR(AND('LIT1'!I34="",'LIT1'!J34=""),AND('LIT2'!I34="",'LIT2'!J34=""),AND('LIT1'!J34="X",'LIT2'!J34="X"),AND('LIT1'!J34="Q",'LIT2'!J34="Q"),OR('LIT1'!J34="M",'LIT2'!J34="M")),"",SUM('LIT1'!I34,'LIT2'!I34))</f>
        <v/>
      </c>
      <c r="J34" s="37" t="str">
        <f>IF(AND(OR(AND('LIT1'!J34="Q",'LIT2'!J34="Q"),AND('LIT1'!J34="X",'LIT2'!J34="X")),SUM('LIT1'!I34,'LIT2'!I34)=0,ISNUMBER(I34)),"",IF(OR('LIT1'!J34="M",'LIT2'!J34="M"),"M",IF(AND('LIT1'!J34='LIT2'!J34,OR('LIT1'!J34="X",'LIT1'!J34="W",'LIT1'!J34="Q",'LIT1'!J34="U",'LIT1'!J34="Z")),UPPER('LIT1'!J34),"")))</f>
        <v/>
      </c>
      <c r="K34" s="39"/>
      <c r="L34" s="41" t="str">
        <f>IF(OR(AND('LIT1'!L34="",'LIT1'!M34=""),AND('LIT2'!L34="",'LIT2'!M34=""),AND('LIT1'!M34="X",'LIT2'!M34="X"),AND('LIT1'!M34="Q",'LIT2'!M34="Q"),OR('LIT1'!M34="M",'LIT2'!M34="M")),"",SUM('LIT1'!L34,'LIT2'!L34))</f>
        <v/>
      </c>
      <c r="M34" s="37" t="str">
        <f>IF(AND(OR(AND('LIT1'!M34="Q",'LIT2'!M34="Q"),AND('LIT1'!M34="X",'LIT2'!M34="X")),SUM('LIT1'!L34,'LIT2'!L34)=0,ISNUMBER(L34)),"",IF(OR('LIT1'!M34="M",'LIT2'!M34="M"),"M",IF(AND('LIT1'!M34='LIT2'!M34,OR('LIT1'!M34="X",'LIT1'!M34="W",'LIT1'!M34="Q",'LIT1'!M34="U",'LIT1'!M34="Z")),UPPER('LIT1'!M34),"")))</f>
        <v/>
      </c>
      <c r="N34" s="39"/>
      <c r="O34" s="41" t="str">
        <f>IF(OR(AND('LIT1'!O34="",'LIT1'!P34=""),AND('LIT2'!O34="",'LIT2'!P34=""),AND('LIT1'!P34="X",'LIT2'!P34="X"),AND('LIT1'!P34="Q",'LIT2'!P34="Q"),OR('LIT1'!P34="M",'LIT2'!P34="M")),"",SUM('LIT1'!O34,'LIT2'!O34))</f>
        <v/>
      </c>
      <c r="P34" s="37" t="str">
        <f>IF(AND(OR(AND('LIT1'!P34="Q",'LIT2'!P34="Q"),AND('LIT1'!P34="X",'LIT2'!P34="X")),SUM('LIT1'!O34,'LIT2'!O34)=0,ISNUMBER(O34)),"",IF(OR('LIT1'!P34="M",'LIT2'!P34="M"),"M",IF(AND('LIT1'!P34='LIT2'!P34,OR('LIT1'!P34="X",'LIT1'!P34="W",'LIT1'!P34="Q",'LIT1'!P34="U",'LIT1'!P34="Z")),UPPER('LIT1'!P34),"")))</f>
        <v/>
      </c>
      <c r="Q34" s="39"/>
      <c r="R34" s="41" t="str">
        <f>IF(OR(AND('LIT1'!R34="",'LIT1'!S34=""),AND('LIT2'!R34="",'LIT2'!S34=""),AND('LIT1'!S34="X",'LIT2'!S34="X"),AND('LIT1'!S34="Q",'LIT2'!S34="Q"),OR('LIT1'!S34="M",'LIT2'!S34="M")),"",SUM('LIT1'!R34,'LIT2'!R34))</f>
        <v/>
      </c>
      <c r="S34" s="37" t="str">
        <f>IF(AND(OR(AND('LIT1'!S34="Q",'LIT2'!S34="Q"),AND('LIT1'!S34="X",'LIT2'!S34="X")),SUM('LIT1'!R34,'LIT2'!R34)=0,ISNUMBER(R34)),"",IF(OR('LIT1'!S34="M",'LIT2'!S34="M"),"M",IF(AND('LIT1'!S34='LIT2'!S34,OR('LIT1'!S34="X",'LIT1'!S34="W",'LIT1'!S34="Q",'LIT1'!S34="U",'LIT1'!S34="Z")),UPPER('LIT1'!S34),"")))</f>
        <v/>
      </c>
      <c r="T34" s="39"/>
      <c r="U34" s="53"/>
      <c r="Z34" s="21"/>
      <c r="AA34" s="21"/>
      <c r="AB34" s="21"/>
      <c r="AC34" s="21"/>
      <c r="AD34" s="21"/>
      <c r="AE34" s="21"/>
      <c r="AF34" s="21"/>
      <c r="AG34" s="21"/>
      <c r="AH34" s="21"/>
      <c r="AI34" s="21"/>
      <c r="AJ34" s="21"/>
      <c r="AK34" s="21"/>
      <c r="AL34" s="21"/>
      <c r="AM34" s="21"/>
      <c r="AN34" s="21"/>
    </row>
    <row r="35" spans="2:40" ht="21" customHeight="1" x14ac:dyDescent="0.25">
      <c r="B35" s="49"/>
      <c r="C35" s="53"/>
      <c r="D35" s="186"/>
      <c r="E35" s="72" t="s">
        <v>15</v>
      </c>
      <c r="F35" s="81" t="s">
        <v>329</v>
      </c>
      <c r="G35" s="81" t="s">
        <v>328</v>
      </c>
      <c r="H35" s="98" t="s">
        <v>342</v>
      </c>
      <c r="I35" s="41" t="str">
        <f>IF(OR(AND('LIT1'!I35="",'LIT1'!J35=""),AND('LIT2'!I35="",'LIT2'!J35=""),AND('LIT1'!J35="X",'LIT2'!J35="X"),AND('LIT1'!J35="Q",'LIT2'!J35="Q"),OR('LIT1'!J35="M",'LIT2'!J35="M")),"",SUM('LIT1'!I35,'LIT2'!I35))</f>
        <v/>
      </c>
      <c r="J35" s="37" t="str">
        <f>IF(AND(OR(AND('LIT1'!J35="Q",'LIT2'!J35="Q"),AND('LIT1'!J35="X",'LIT2'!J35="X")),SUM('LIT1'!I35,'LIT2'!I35)=0,ISNUMBER(I35)),"",IF(OR('LIT1'!J35="M",'LIT2'!J35="M"),"M",IF(AND('LIT1'!J35='LIT2'!J35,OR('LIT1'!J35="X",'LIT1'!J35="W",'LIT1'!J35="Q",'LIT1'!J35="U",'LIT1'!J35="Z")),UPPER('LIT1'!J35),"")))</f>
        <v/>
      </c>
      <c r="K35" s="39"/>
      <c r="L35" s="41" t="str">
        <f>IF(OR(AND('LIT1'!L35="",'LIT1'!M35=""),AND('LIT2'!L35="",'LIT2'!M35=""),AND('LIT1'!M35="X",'LIT2'!M35="X"),AND('LIT1'!M35="Q",'LIT2'!M35="Q"),OR('LIT1'!M35="M",'LIT2'!M35="M")),"",SUM('LIT1'!L35,'LIT2'!L35))</f>
        <v/>
      </c>
      <c r="M35" s="37" t="str">
        <f>IF(AND(OR(AND('LIT1'!M35="Q",'LIT2'!M35="Q"),AND('LIT1'!M35="X",'LIT2'!M35="X")),SUM('LIT1'!L35,'LIT2'!L35)=0,ISNUMBER(L35)),"",IF(OR('LIT1'!M35="M",'LIT2'!M35="M"),"M",IF(AND('LIT1'!M35='LIT2'!M35,OR('LIT1'!M35="X",'LIT1'!M35="W",'LIT1'!M35="Q",'LIT1'!M35="U",'LIT1'!M35="Z")),UPPER('LIT1'!M35),"")))</f>
        <v/>
      </c>
      <c r="N35" s="39"/>
      <c r="O35" s="41" t="str">
        <f>IF(OR(AND('LIT1'!O35="",'LIT1'!P35=""),AND('LIT2'!O35="",'LIT2'!P35=""),AND('LIT1'!P35="X",'LIT2'!P35="X"),AND('LIT1'!P35="Q",'LIT2'!P35="Q"),OR('LIT1'!P35="M",'LIT2'!P35="M")),"",SUM('LIT1'!O35,'LIT2'!O35))</f>
        <v/>
      </c>
      <c r="P35" s="37" t="str">
        <f>IF(AND(OR(AND('LIT1'!P35="Q",'LIT2'!P35="Q"),AND('LIT1'!P35="X",'LIT2'!P35="X")),SUM('LIT1'!O35,'LIT2'!O35)=0,ISNUMBER(O35)),"",IF(OR('LIT1'!P35="M",'LIT2'!P35="M"),"M",IF(AND('LIT1'!P35='LIT2'!P35,OR('LIT1'!P35="X",'LIT1'!P35="W",'LIT1'!P35="Q",'LIT1'!P35="U",'LIT1'!P35="Z")),UPPER('LIT1'!P35),"")))</f>
        <v/>
      </c>
      <c r="Q35" s="39"/>
      <c r="R35" s="41" t="str">
        <f>IF(OR(AND('LIT1'!R35="",'LIT1'!S35=""),AND('LIT2'!R35="",'LIT2'!S35=""),AND('LIT1'!S35="X",'LIT2'!S35="X"),AND('LIT1'!S35="Q",'LIT2'!S35="Q"),OR('LIT1'!S35="M",'LIT2'!S35="M")),"",SUM('LIT1'!R35,'LIT2'!R35))</f>
        <v/>
      </c>
      <c r="S35" s="37" t="str">
        <f>IF(AND(OR(AND('LIT1'!S35="Q",'LIT2'!S35="Q"),AND('LIT1'!S35="X",'LIT2'!S35="X")),SUM('LIT1'!R35,'LIT2'!R35)=0,ISNUMBER(R35)),"",IF(OR('LIT1'!S35="M",'LIT2'!S35="M"),"M",IF(AND('LIT1'!S35='LIT2'!S35,OR('LIT1'!S35="X",'LIT1'!S35="W",'LIT1'!S35="Q",'LIT1'!S35="U",'LIT1'!S35="Z")),UPPER('LIT1'!S35),"")))</f>
        <v/>
      </c>
      <c r="T35" s="39"/>
      <c r="U35" s="53"/>
      <c r="Z35" s="21"/>
      <c r="AA35" s="21"/>
      <c r="AB35" s="21"/>
      <c r="AC35" s="21"/>
      <c r="AD35" s="21"/>
      <c r="AE35" s="21"/>
      <c r="AF35" s="21"/>
      <c r="AG35" s="21"/>
      <c r="AH35" s="21"/>
      <c r="AI35" s="21"/>
      <c r="AJ35" s="21"/>
      <c r="AK35" s="21"/>
      <c r="AL35" s="21"/>
      <c r="AM35" s="21"/>
      <c r="AN35" s="21"/>
    </row>
    <row r="36" spans="2:40" ht="21" customHeight="1" x14ac:dyDescent="0.25">
      <c r="B36" s="49"/>
      <c r="C36" s="53"/>
      <c r="D36" s="186"/>
      <c r="E36" s="72" t="s">
        <v>14</v>
      </c>
      <c r="F36" s="81" t="s">
        <v>329</v>
      </c>
      <c r="G36" s="81" t="s">
        <v>328</v>
      </c>
      <c r="H36" s="98" t="s">
        <v>336</v>
      </c>
      <c r="I36" s="41" t="str">
        <f>IF(OR(AND('LIT1'!I36="",'LIT1'!J36=""),AND('LIT2'!I36="",'LIT2'!J36=""),AND('LIT1'!J36="X",'LIT2'!J36="X"),AND('LIT1'!J36="Q",'LIT2'!J36="Q"),OR('LIT1'!J36="M",'LIT2'!J36="M")),"",SUM('LIT1'!I36,'LIT2'!I36))</f>
        <v/>
      </c>
      <c r="J36" s="37" t="str">
        <f>IF(AND(OR(AND('LIT1'!J36="Q",'LIT2'!J36="Q"),AND('LIT1'!J36="X",'LIT2'!J36="X")),SUM('LIT1'!I36,'LIT2'!I36)=0,ISNUMBER(I36)),"",IF(OR('LIT1'!J36="M",'LIT2'!J36="M"),"M",IF(AND('LIT1'!J36='LIT2'!J36,OR('LIT1'!J36="X",'LIT1'!J36="W",'LIT1'!J36="Q",'LIT1'!J36="U",'LIT1'!J36="Z")),UPPER('LIT1'!J36),"")))</f>
        <v/>
      </c>
      <c r="K36" s="39"/>
      <c r="L36" s="41" t="str">
        <f>IF(OR(AND('LIT1'!L36="",'LIT1'!M36=""),AND('LIT2'!L36="",'LIT2'!M36=""),AND('LIT1'!M36="X",'LIT2'!M36="X"),AND('LIT1'!M36="Q",'LIT2'!M36="Q"),OR('LIT1'!M36="M",'LIT2'!M36="M")),"",SUM('LIT1'!L36,'LIT2'!L36))</f>
        <v/>
      </c>
      <c r="M36" s="37" t="str">
        <f>IF(AND(OR(AND('LIT1'!M36="Q",'LIT2'!M36="Q"),AND('LIT1'!M36="X",'LIT2'!M36="X")),SUM('LIT1'!L36,'LIT2'!L36)=0,ISNUMBER(L36)),"",IF(OR('LIT1'!M36="M",'LIT2'!M36="M"),"M",IF(AND('LIT1'!M36='LIT2'!M36,OR('LIT1'!M36="X",'LIT1'!M36="W",'LIT1'!M36="Q",'LIT1'!M36="U",'LIT1'!M36="Z")),UPPER('LIT1'!M36),"")))</f>
        <v/>
      </c>
      <c r="N36" s="39"/>
      <c r="O36" s="41" t="str">
        <f>IF(OR(AND('LIT1'!O36="",'LIT1'!P36=""),AND('LIT2'!O36="",'LIT2'!P36=""),AND('LIT1'!P36="X",'LIT2'!P36="X"),AND('LIT1'!P36="Q",'LIT2'!P36="Q"),OR('LIT1'!P36="M",'LIT2'!P36="M")),"",SUM('LIT1'!O36,'LIT2'!O36))</f>
        <v/>
      </c>
      <c r="P36" s="37" t="str">
        <f>IF(AND(OR(AND('LIT1'!P36="Q",'LIT2'!P36="Q"),AND('LIT1'!P36="X",'LIT2'!P36="X")),SUM('LIT1'!O36,'LIT2'!O36)=0,ISNUMBER(O36)),"",IF(OR('LIT1'!P36="M",'LIT2'!P36="M"),"M",IF(AND('LIT1'!P36='LIT2'!P36,OR('LIT1'!P36="X",'LIT1'!P36="W",'LIT1'!P36="Q",'LIT1'!P36="U",'LIT1'!P36="Z")),UPPER('LIT1'!P36),"")))</f>
        <v/>
      </c>
      <c r="Q36" s="39"/>
      <c r="R36" s="41" t="str">
        <f>IF(OR(AND('LIT1'!R36="",'LIT1'!S36=""),AND('LIT2'!R36="",'LIT2'!S36=""),AND('LIT1'!S36="X",'LIT2'!S36="X"),AND('LIT1'!S36="Q",'LIT2'!S36="Q"),OR('LIT1'!S36="M",'LIT2'!S36="M")),"",SUM('LIT1'!R36,'LIT2'!R36))</f>
        <v/>
      </c>
      <c r="S36" s="37" t="str">
        <f>IF(AND(OR(AND('LIT1'!S36="Q",'LIT2'!S36="Q"),AND('LIT1'!S36="X",'LIT2'!S36="X")),SUM('LIT1'!R36,'LIT2'!R36)=0,ISNUMBER(R36)),"",IF(OR('LIT1'!S36="M",'LIT2'!S36="M"),"M",IF(AND('LIT1'!S36='LIT2'!S36,OR('LIT1'!S36="X",'LIT1'!S36="W",'LIT1'!S36="Q",'LIT1'!S36="U",'LIT1'!S36="Z")),UPPER('LIT1'!S36),"")))</f>
        <v/>
      </c>
      <c r="T36" s="39"/>
      <c r="U36" s="53"/>
      <c r="Z36" s="21"/>
      <c r="AA36" s="21"/>
      <c r="AB36" s="21"/>
      <c r="AC36" s="21"/>
      <c r="AD36" s="21"/>
      <c r="AE36" s="21"/>
      <c r="AF36" s="21"/>
      <c r="AG36" s="21"/>
      <c r="AH36" s="21"/>
      <c r="AI36" s="21"/>
      <c r="AJ36" s="21"/>
      <c r="AK36" s="21"/>
      <c r="AL36" s="21"/>
      <c r="AM36" s="21"/>
      <c r="AN36" s="21"/>
    </row>
    <row r="37" spans="2:40" ht="21" customHeight="1" x14ac:dyDescent="0.25">
      <c r="B37" s="49"/>
      <c r="C37" s="53"/>
      <c r="D37" s="186"/>
      <c r="E37" s="72" t="s">
        <v>13</v>
      </c>
      <c r="F37" s="81" t="s">
        <v>329</v>
      </c>
      <c r="G37" s="81" t="s">
        <v>328</v>
      </c>
      <c r="H37" s="98" t="s">
        <v>337</v>
      </c>
      <c r="I37" s="41" t="str">
        <f>IF(OR(AND('LIT1'!I37="",'LIT1'!J37=""),AND('LIT2'!I37="",'LIT2'!J37=""),AND('LIT1'!J37="X",'LIT2'!J37="X"),AND('LIT1'!J37="Q",'LIT2'!J37="Q"),OR('LIT1'!J37="M",'LIT2'!J37="M")),"",SUM('LIT1'!I37,'LIT2'!I37))</f>
        <v/>
      </c>
      <c r="J37" s="37" t="str">
        <f>IF(AND(OR(AND('LIT1'!J37="Q",'LIT2'!J37="Q"),AND('LIT1'!J37="X",'LIT2'!J37="X")),SUM('LIT1'!I37,'LIT2'!I37)=0,ISNUMBER(I37)),"",IF(OR('LIT1'!J37="M",'LIT2'!J37="M"),"M",IF(AND('LIT1'!J37='LIT2'!J37,OR('LIT1'!J37="X",'LIT1'!J37="W",'LIT1'!J37="Q",'LIT1'!J37="U",'LIT1'!J37="Z")),UPPER('LIT1'!J37),"")))</f>
        <v/>
      </c>
      <c r="K37" s="39"/>
      <c r="L37" s="41" t="str">
        <f>IF(OR(AND('LIT1'!L37="",'LIT1'!M37=""),AND('LIT2'!L37="",'LIT2'!M37=""),AND('LIT1'!M37="X",'LIT2'!M37="X"),AND('LIT1'!M37="Q",'LIT2'!M37="Q"),OR('LIT1'!M37="M",'LIT2'!M37="M")),"",SUM('LIT1'!L37,'LIT2'!L37))</f>
        <v/>
      </c>
      <c r="M37" s="37" t="str">
        <f>IF(AND(OR(AND('LIT1'!M37="Q",'LIT2'!M37="Q"),AND('LIT1'!M37="X",'LIT2'!M37="X")),SUM('LIT1'!L37,'LIT2'!L37)=0,ISNUMBER(L37)),"",IF(OR('LIT1'!M37="M",'LIT2'!M37="M"),"M",IF(AND('LIT1'!M37='LIT2'!M37,OR('LIT1'!M37="X",'LIT1'!M37="W",'LIT1'!M37="Q",'LIT1'!M37="U",'LIT1'!M37="Z")),UPPER('LIT1'!M37),"")))</f>
        <v/>
      </c>
      <c r="N37" s="39"/>
      <c r="O37" s="41" t="str">
        <f>IF(OR(AND('LIT1'!O37="",'LIT1'!P37=""),AND('LIT2'!O37="",'LIT2'!P37=""),AND('LIT1'!P37="X",'LIT2'!P37="X"),AND('LIT1'!P37="Q",'LIT2'!P37="Q"),OR('LIT1'!P37="M",'LIT2'!P37="M")),"",SUM('LIT1'!O37,'LIT2'!O37))</f>
        <v/>
      </c>
      <c r="P37" s="37" t="str">
        <f>IF(AND(OR(AND('LIT1'!P37="Q",'LIT2'!P37="Q"),AND('LIT1'!P37="X",'LIT2'!P37="X")),SUM('LIT1'!O37,'LIT2'!O37)=0,ISNUMBER(O37)),"",IF(OR('LIT1'!P37="M",'LIT2'!P37="M"),"M",IF(AND('LIT1'!P37='LIT2'!P37,OR('LIT1'!P37="X",'LIT1'!P37="W",'LIT1'!P37="Q",'LIT1'!P37="U",'LIT1'!P37="Z")),UPPER('LIT1'!P37),"")))</f>
        <v/>
      </c>
      <c r="Q37" s="39"/>
      <c r="R37" s="41" t="str">
        <f>IF(OR(AND('LIT1'!R37="",'LIT1'!S37=""),AND('LIT2'!R37="",'LIT2'!S37=""),AND('LIT1'!S37="X",'LIT2'!S37="X"),AND('LIT1'!S37="Q",'LIT2'!S37="Q"),OR('LIT1'!S37="M",'LIT2'!S37="M")),"",SUM('LIT1'!R37,'LIT2'!R37))</f>
        <v/>
      </c>
      <c r="S37" s="37" t="str">
        <f>IF(AND(OR(AND('LIT1'!S37="Q",'LIT2'!S37="Q"),AND('LIT1'!S37="X",'LIT2'!S37="X")),SUM('LIT1'!R37,'LIT2'!R37)=0,ISNUMBER(R37)),"",IF(OR('LIT1'!S37="M",'LIT2'!S37="M"),"M",IF(AND('LIT1'!S37='LIT2'!S37,OR('LIT1'!S37="X",'LIT1'!S37="W",'LIT1'!S37="Q",'LIT1'!S37="U",'LIT1'!S37="Z")),UPPER('LIT1'!S37),"")))</f>
        <v/>
      </c>
      <c r="T37" s="39"/>
      <c r="U37" s="53"/>
      <c r="Z37" s="21"/>
      <c r="AA37" s="21"/>
      <c r="AB37" s="21"/>
      <c r="AC37" s="21"/>
      <c r="AD37" s="21"/>
      <c r="AE37" s="21"/>
      <c r="AF37" s="21"/>
      <c r="AG37" s="21"/>
      <c r="AH37" s="21"/>
      <c r="AI37" s="21"/>
      <c r="AJ37" s="21"/>
      <c r="AK37" s="21"/>
      <c r="AL37" s="21"/>
      <c r="AM37" s="21"/>
      <c r="AN37" s="21"/>
    </row>
    <row r="38" spans="2:40" ht="21" customHeight="1" x14ac:dyDescent="0.25">
      <c r="B38" s="49"/>
      <c r="C38" s="53"/>
      <c r="D38" s="186"/>
      <c r="E38" s="72" t="s">
        <v>12</v>
      </c>
      <c r="F38" s="81" t="s">
        <v>329</v>
      </c>
      <c r="G38" s="81" t="s">
        <v>328</v>
      </c>
      <c r="H38" s="98" t="s">
        <v>338</v>
      </c>
      <c r="I38" s="41" t="str">
        <f>IF(OR(AND('LIT1'!I38="",'LIT1'!J38=""),AND('LIT2'!I38="",'LIT2'!J38=""),AND('LIT1'!J38="X",'LIT2'!J38="X"),AND('LIT1'!J38="Q",'LIT2'!J38="Q"),OR('LIT1'!J38="M",'LIT2'!J38="M")),"",SUM('LIT1'!I38,'LIT2'!I38))</f>
        <v/>
      </c>
      <c r="J38" s="37" t="str">
        <f>IF(AND(OR(AND('LIT1'!J38="Q",'LIT2'!J38="Q"),AND('LIT1'!J38="X",'LIT2'!J38="X")),SUM('LIT1'!I38,'LIT2'!I38)=0,ISNUMBER(I38)),"",IF(OR('LIT1'!J38="M",'LIT2'!J38="M"),"M",IF(AND('LIT1'!J38='LIT2'!J38,OR('LIT1'!J38="X",'LIT1'!J38="W",'LIT1'!J38="Q",'LIT1'!J38="U",'LIT1'!J38="Z")),UPPER('LIT1'!J38),"")))</f>
        <v/>
      </c>
      <c r="K38" s="39"/>
      <c r="L38" s="41" t="str">
        <f>IF(OR(AND('LIT1'!L38="",'LIT1'!M38=""),AND('LIT2'!L38="",'LIT2'!M38=""),AND('LIT1'!M38="X",'LIT2'!M38="X"),AND('LIT1'!M38="Q",'LIT2'!M38="Q"),OR('LIT1'!M38="M",'LIT2'!M38="M")),"",SUM('LIT1'!L38,'LIT2'!L38))</f>
        <v/>
      </c>
      <c r="M38" s="37" t="str">
        <f>IF(AND(OR(AND('LIT1'!M38="Q",'LIT2'!M38="Q"),AND('LIT1'!M38="X",'LIT2'!M38="X")),SUM('LIT1'!L38,'LIT2'!L38)=0,ISNUMBER(L38)),"",IF(OR('LIT1'!M38="M",'LIT2'!M38="M"),"M",IF(AND('LIT1'!M38='LIT2'!M38,OR('LIT1'!M38="X",'LIT1'!M38="W",'LIT1'!M38="Q",'LIT1'!M38="U",'LIT1'!M38="Z")),UPPER('LIT1'!M38),"")))</f>
        <v/>
      </c>
      <c r="N38" s="39"/>
      <c r="O38" s="41" t="str">
        <f>IF(OR(AND('LIT1'!O38="",'LIT1'!P38=""),AND('LIT2'!O38="",'LIT2'!P38=""),AND('LIT1'!P38="X",'LIT2'!P38="X"),AND('LIT1'!P38="Q",'LIT2'!P38="Q"),OR('LIT1'!P38="M",'LIT2'!P38="M")),"",SUM('LIT1'!O38,'LIT2'!O38))</f>
        <v/>
      </c>
      <c r="P38" s="37" t="str">
        <f>IF(AND(OR(AND('LIT1'!P38="Q",'LIT2'!P38="Q"),AND('LIT1'!P38="X",'LIT2'!P38="X")),SUM('LIT1'!O38,'LIT2'!O38)=0,ISNUMBER(O38)),"",IF(OR('LIT1'!P38="M",'LIT2'!P38="M"),"M",IF(AND('LIT1'!P38='LIT2'!P38,OR('LIT1'!P38="X",'LIT1'!P38="W",'LIT1'!P38="Q",'LIT1'!P38="U",'LIT1'!P38="Z")),UPPER('LIT1'!P38),"")))</f>
        <v/>
      </c>
      <c r="Q38" s="39"/>
      <c r="R38" s="41" t="str">
        <f>IF(OR(AND('LIT1'!R38="",'LIT1'!S38=""),AND('LIT2'!R38="",'LIT2'!S38=""),AND('LIT1'!S38="X",'LIT2'!S38="X"),AND('LIT1'!S38="Q",'LIT2'!S38="Q"),OR('LIT1'!S38="M",'LIT2'!S38="M")),"",SUM('LIT1'!R38,'LIT2'!R38))</f>
        <v/>
      </c>
      <c r="S38" s="37" t="str">
        <f>IF(AND(OR(AND('LIT1'!S38="Q",'LIT2'!S38="Q"),AND('LIT1'!S38="X",'LIT2'!S38="X")),SUM('LIT1'!R38,'LIT2'!R38)=0,ISNUMBER(R38)),"",IF(OR('LIT1'!S38="M",'LIT2'!S38="M"),"M",IF(AND('LIT1'!S38='LIT2'!S38,OR('LIT1'!S38="X",'LIT1'!S38="W",'LIT1'!S38="Q",'LIT1'!S38="U",'LIT1'!S38="Z")),UPPER('LIT1'!S38),"")))</f>
        <v/>
      </c>
      <c r="T38" s="39"/>
      <c r="U38" s="53"/>
      <c r="Z38" s="21"/>
      <c r="AA38" s="21"/>
      <c r="AB38" s="21"/>
      <c r="AC38" s="21"/>
      <c r="AD38" s="21"/>
      <c r="AE38" s="21"/>
      <c r="AF38" s="21"/>
      <c r="AG38" s="21"/>
      <c r="AH38" s="21"/>
      <c r="AI38" s="21"/>
      <c r="AJ38" s="21"/>
      <c r="AK38" s="21"/>
      <c r="AL38" s="21"/>
      <c r="AM38" s="21"/>
      <c r="AN38" s="21"/>
    </row>
    <row r="39" spans="2:40" ht="21" customHeight="1" x14ac:dyDescent="0.25">
      <c r="B39" s="49"/>
      <c r="C39" s="53"/>
      <c r="D39" s="186"/>
      <c r="E39" s="72" t="s">
        <v>11</v>
      </c>
      <c r="F39" s="81" t="s">
        <v>329</v>
      </c>
      <c r="G39" s="81" t="s">
        <v>328</v>
      </c>
      <c r="H39" s="98" t="s">
        <v>339</v>
      </c>
      <c r="I39" s="41" t="str">
        <f>IF(OR(AND('LIT1'!I39="",'LIT1'!J39=""),AND('LIT2'!I39="",'LIT2'!J39=""),AND('LIT1'!J39="X",'LIT2'!J39="X"),AND('LIT1'!J39="Q",'LIT2'!J39="Q"),OR('LIT1'!J39="M",'LIT2'!J39="M")),"",SUM('LIT1'!I39,'LIT2'!I39))</f>
        <v/>
      </c>
      <c r="J39" s="37" t="str">
        <f>IF(AND(OR(AND('LIT1'!J39="Q",'LIT2'!J39="Q"),AND('LIT1'!J39="X",'LIT2'!J39="X")),SUM('LIT1'!I39,'LIT2'!I39)=0,ISNUMBER(I39)),"",IF(OR('LIT1'!J39="M",'LIT2'!J39="M"),"M",IF(AND('LIT1'!J39='LIT2'!J39,OR('LIT1'!J39="X",'LIT1'!J39="W",'LIT1'!J39="Q",'LIT1'!J39="U",'LIT1'!J39="Z")),UPPER('LIT1'!J39),"")))</f>
        <v/>
      </c>
      <c r="K39" s="39"/>
      <c r="L39" s="41" t="str">
        <f>IF(OR(AND('LIT1'!L39="",'LIT1'!M39=""),AND('LIT2'!L39="",'LIT2'!M39=""),AND('LIT1'!M39="X",'LIT2'!M39="X"),AND('LIT1'!M39="Q",'LIT2'!M39="Q"),OR('LIT1'!M39="M",'LIT2'!M39="M")),"",SUM('LIT1'!L39,'LIT2'!L39))</f>
        <v/>
      </c>
      <c r="M39" s="37" t="str">
        <f>IF(AND(OR(AND('LIT1'!M39="Q",'LIT2'!M39="Q"),AND('LIT1'!M39="X",'LIT2'!M39="X")),SUM('LIT1'!L39,'LIT2'!L39)=0,ISNUMBER(L39)),"",IF(OR('LIT1'!M39="M",'LIT2'!M39="M"),"M",IF(AND('LIT1'!M39='LIT2'!M39,OR('LIT1'!M39="X",'LIT1'!M39="W",'LIT1'!M39="Q",'LIT1'!M39="U",'LIT1'!M39="Z")),UPPER('LIT1'!M39),"")))</f>
        <v/>
      </c>
      <c r="N39" s="39"/>
      <c r="O39" s="41" t="str">
        <f>IF(OR(AND('LIT1'!O39="",'LIT1'!P39=""),AND('LIT2'!O39="",'LIT2'!P39=""),AND('LIT1'!P39="X",'LIT2'!P39="X"),AND('LIT1'!P39="Q",'LIT2'!P39="Q"),OR('LIT1'!P39="M",'LIT2'!P39="M")),"",SUM('LIT1'!O39,'LIT2'!O39))</f>
        <v/>
      </c>
      <c r="P39" s="37" t="str">
        <f>IF(AND(OR(AND('LIT1'!P39="Q",'LIT2'!P39="Q"),AND('LIT1'!P39="X",'LIT2'!P39="X")),SUM('LIT1'!O39,'LIT2'!O39)=0,ISNUMBER(O39)),"",IF(OR('LIT1'!P39="M",'LIT2'!P39="M"),"M",IF(AND('LIT1'!P39='LIT2'!P39,OR('LIT1'!P39="X",'LIT1'!P39="W",'LIT1'!P39="Q",'LIT1'!P39="U",'LIT1'!P39="Z")),UPPER('LIT1'!P39),"")))</f>
        <v/>
      </c>
      <c r="Q39" s="39"/>
      <c r="R39" s="41" t="str">
        <f>IF(OR(AND('LIT1'!R39="",'LIT1'!S39=""),AND('LIT2'!R39="",'LIT2'!S39=""),AND('LIT1'!S39="X",'LIT2'!S39="X"),AND('LIT1'!S39="Q",'LIT2'!S39="Q"),OR('LIT1'!S39="M",'LIT2'!S39="M")),"",SUM('LIT1'!R39,'LIT2'!R39))</f>
        <v/>
      </c>
      <c r="S39" s="37" t="str">
        <f>IF(AND(OR(AND('LIT1'!S39="Q",'LIT2'!S39="Q"),AND('LIT1'!S39="X",'LIT2'!S39="X")),SUM('LIT1'!R39,'LIT2'!R39)=0,ISNUMBER(R39)),"",IF(OR('LIT1'!S39="M",'LIT2'!S39="M"),"M",IF(AND('LIT1'!S39='LIT2'!S39,OR('LIT1'!S39="X",'LIT1'!S39="W",'LIT1'!S39="Q",'LIT1'!S39="U",'LIT1'!S39="Z")),UPPER('LIT1'!S39),"")))</f>
        <v/>
      </c>
      <c r="T39" s="39"/>
      <c r="U39" s="53"/>
      <c r="Z39" s="21"/>
      <c r="AA39" s="21"/>
      <c r="AB39" s="21"/>
      <c r="AC39" s="21"/>
      <c r="AD39" s="21"/>
      <c r="AE39" s="21"/>
      <c r="AF39" s="21"/>
      <c r="AG39" s="21"/>
      <c r="AH39" s="21"/>
      <c r="AI39" s="21"/>
      <c r="AJ39" s="21"/>
      <c r="AK39" s="21"/>
      <c r="AL39" s="21"/>
      <c r="AM39" s="21"/>
      <c r="AN39" s="21"/>
    </row>
    <row r="40" spans="2:40" ht="21" customHeight="1" x14ac:dyDescent="0.25">
      <c r="B40" s="49"/>
      <c r="C40" s="53"/>
      <c r="D40" s="186"/>
      <c r="E40" s="72" t="s">
        <v>10</v>
      </c>
      <c r="F40" s="81" t="s">
        <v>329</v>
      </c>
      <c r="G40" s="81" t="s">
        <v>328</v>
      </c>
      <c r="H40" s="98" t="s">
        <v>340</v>
      </c>
      <c r="I40" s="41" t="str">
        <f>IF(OR(AND('LIT1'!I40="",'LIT1'!J40=""),AND('LIT2'!I40="",'LIT2'!J40=""),AND('LIT1'!J40="X",'LIT2'!J40="X"),AND('LIT1'!J40="Q",'LIT2'!J40="Q"),OR('LIT1'!J40="M",'LIT2'!J40="M")),"",SUM('LIT1'!I40,'LIT2'!I40))</f>
        <v/>
      </c>
      <c r="J40" s="37" t="str">
        <f>IF(AND(OR(AND('LIT1'!J40="Q",'LIT2'!J40="Q"),AND('LIT1'!J40="X",'LIT2'!J40="X")),SUM('LIT1'!I40,'LIT2'!I40)=0,ISNUMBER(I40)),"",IF(OR('LIT1'!J40="M",'LIT2'!J40="M"),"M",IF(AND('LIT1'!J40='LIT2'!J40,OR('LIT1'!J40="X",'LIT1'!J40="W",'LIT1'!J40="Q",'LIT1'!J40="U",'LIT1'!J40="Z")),UPPER('LIT1'!J40),"")))</f>
        <v/>
      </c>
      <c r="K40" s="39"/>
      <c r="L40" s="41" t="str">
        <f>IF(OR(AND('LIT1'!L40="",'LIT1'!M40=""),AND('LIT2'!L40="",'LIT2'!M40=""),AND('LIT1'!M40="X",'LIT2'!M40="X"),AND('LIT1'!M40="Q",'LIT2'!M40="Q"),OR('LIT1'!M40="M",'LIT2'!M40="M")),"",SUM('LIT1'!L40,'LIT2'!L40))</f>
        <v/>
      </c>
      <c r="M40" s="37" t="str">
        <f>IF(AND(OR(AND('LIT1'!M40="Q",'LIT2'!M40="Q"),AND('LIT1'!M40="X",'LIT2'!M40="X")),SUM('LIT1'!L40,'LIT2'!L40)=0,ISNUMBER(L40)),"",IF(OR('LIT1'!M40="M",'LIT2'!M40="M"),"M",IF(AND('LIT1'!M40='LIT2'!M40,OR('LIT1'!M40="X",'LIT1'!M40="W",'LIT1'!M40="Q",'LIT1'!M40="U",'LIT1'!M40="Z")),UPPER('LIT1'!M40),"")))</f>
        <v/>
      </c>
      <c r="N40" s="39"/>
      <c r="O40" s="41" t="str">
        <f>IF(OR(AND('LIT1'!O40="",'LIT1'!P40=""),AND('LIT2'!O40="",'LIT2'!P40=""),AND('LIT1'!P40="X",'LIT2'!P40="X"),AND('LIT1'!P40="Q",'LIT2'!P40="Q"),OR('LIT1'!P40="M",'LIT2'!P40="M")),"",SUM('LIT1'!O40,'LIT2'!O40))</f>
        <v/>
      </c>
      <c r="P40" s="37" t="str">
        <f>IF(AND(OR(AND('LIT1'!P40="Q",'LIT2'!P40="Q"),AND('LIT1'!P40="X",'LIT2'!P40="X")),SUM('LIT1'!O40,'LIT2'!O40)=0,ISNUMBER(O40)),"",IF(OR('LIT1'!P40="M",'LIT2'!P40="M"),"M",IF(AND('LIT1'!P40='LIT2'!P40,OR('LIT1'!P40="X",'LIT1'!P40="W",'LIT1'!P40="Q",'LIT1'!P40="U",'LIT1'!P40="Z")),UPPER('LIT1'!P40),"")))</f>
        <v/>
      </c>
      <c r="Q40" s="39"/>
      <c r="R40" s="41" t="str">
        <f>IF(OR(AND('LIT1'!R40="",'LIT1'!S40=""),AND('LIT2'!R40="",'LIT2'!S40=""),AND('LIT1'!S40="X",'LIT2'!S40="X"),AND('LIT1'!S40="Q",'LIT2'!S40="Q"),OR('LIT1'!S40="M",'LIT2'!S40="M")),"",SUM('LIT1'!R40,'LIT2'!R40))</f>
        <v/>
      </c>
      <c r="S40" s="37" t="str">
        <f>IF(AND(OR(AND('LIT1'!S40="Q",'LIT2'!S40="Q"),AND('LIT1'!S40="X",'LIT2'!S40="X")),SUM('LIT1'!R40,'LIT2'!R40)=0,ISNUMBER(R40)),"",IF(OR('LIT1'!S40="M",'LIT2'!S40="M"),"M",IF(AND('LIT1'!S40='LIT2'!S40,OR('LIT1'!S40="X",'LIT1'!S40="W",'LIT1'!S40="Q",'LIT1'!S40="U",'LIT1'!S40="Z")),UPPER('LIT1'!S40),"")))</f>
        <v/>
      </c>
      <c r="T40" s="39"/>
      <c r="U40" s="53"/>
      <c r="Z40" s="21"/>
      <c r="AA40" s="21"/>
      <c r="AB40" s="21"/>
      <c r="AC40" s="21"/>
      <c r="AD40" s="21"/>
      <c r="AE40" s="21"/>
      <c r="AF40" s="21"/>
      <c r="AG40" s="21"/>
      <c r="AH40" s="21"/>
      <c r="AI40" s="21"/>
      <c r="AJ40" s="21"/>
      <c r="AK40" s="21"/>
      <c r="AL40" s="21"/>
      <c r="AM40" s="21"/>
      <c r="AN40" s="21"/>
    </row>
    <row r="41" spans="2:40" ht="21" customHeight="1" x14ac:dyDescent="0.25">
      <c r="B41" s="49"/>
      <c r="C41" s="53"/>
      <c r="D41" s="186"/>
      <c r="E41" s="72" t="s">
        <v>9</v>
      </c>
      <c r="F41" s="81" t="s">
        <v>329</v>
      </c>
      <c r="G41" s="81" t="s">
        <v>328</v>
      </c>
      <c r="H41" s="98" t="s">
        <v>341</v>
      </c>
      <c r="I41" s="41" t="str">
        <f>IF(OR(AND('LIT1'!I41="",'LIT1'!J41=""),AND('LIT2'!I41="",'LIT2'!J41=""),AND('LIT1'!J41="X",'LIT2'!J41="X"),AND('LIT1'!J41="Q",'LIT2'!J41="Q"),OR('LIT1'!J41="M",'LIT2'!J41="M")),"",SUM('LIT1'!I41,'LIT2'!I41))</f>
        <v/>
      </c>
      <c r="J41" s="37" t="str">
        <f>IF(AND(OR(AND('LIT1'!J41="Q",'LIT2'!J41="Q"),AND('LIT1'!J41="X",'LIT2'!J41="X")),SUM('LIT1'!I41,'LIT2'!I41)=0,ISNUMBER(I41)),"",IF(OR('LIT1'!J41="M",'LIT2'!J41="M"),"M",IF(AND('LIT1'!J41='LIT2'!J41,OR('LIT1'!J41="X",'LIT1'!J41="W",'LIT1'!J41="Q",'LIT1'!J41="U",'LIT1'!J41="Z")),UPPER('LIT1'!J41),"")))</f>
        <v/>
      </c>
      <c r="K41" s="39"/>
      <c r="L41" s="41" t="str">
        <f>IF(OR(AND('LIT1'!L41="",'LIT1'!M41=""),AND('LIT2'!L41="",'LIT2'!M41=""),AND('LIT1'!M41="X",'LIT2'!M41="X"),AND('LIT1'!M41="Q",'LIT2'!M41="Q"),OR('LIT1'!M41="M",'LIT2'!M41="M")),"",SUM('LIT1'!L41,'LIT2'!L41))</f>
        <v/>
      </c>
      <c r="M41" s="37" t="str">
        <f>IF(AND(OR(AND('LIT1'!M41="Q",'LIT2'!M41="Q"),AND('LIT1'!M41="X",'LIT2'!M41="X")),SUM('LIT1'!L41,'LIT2'!L41)=0,ISNUMBER(L41)),"",IF(OR('LIT1'!M41="M",'LIT2'!M41="M"),"M",IF(AND('LIT1'!M41='LIT2'!M41,OR('LIT1'!M41="X",'LIT1'!M41="W",'LIT1'!M41="Q",'LIT1'!M41="U",'LIT1'!M41="Z")),UPPER('LIT1'!M41),"")))</f>
        <v/>
      </c>
      <c r="N41" s="39"/>
      <c r="O41" s="41" t="str">
        <f>IF(OR(AND('LIT1'!O41="",'LIT1'!P41=""),AND('LIT2'!O41="",'LIT2'!P41=""),AND('LIT1'!P41="X",'LIT2'!P41="X"),AND('LIT1'!P41="Q",'LIT2'!P41="Q"),OR('LIT1'!P41="M",'LIT2'!P41="M")),"",SUM('LIT1'!O41,'LIT2'!O41))</f>
        <v/>
      </c>
      <c r="P41" s="37" t="str">
        <f>IF(AND(OR(AND('LIT1'!P41="Q",'LIT2'!P41="Q"),AND('LIT1'!P41="X",'LIT2'!P41="X")),SUM('LIT1'!O41,'LIT2'!O41)=0,ISNUMBER(O41)),"",IF(OR('LIT1'!P41="M",'LIT2'!P41="M"),"M",IF(AND('LIT1'!P41='LIT2'!P41,OR('LIT1'!P41="X",'LIT1'!P41="W",'LIT1'!P41="Q",'LIT1'!P41="U",'LIT1'!P41="Z")),UPPER('LIT1'!P41),"")))</f>
        <v/>
      </c>
      <c r="Q41" s="39"/>
      <c r="R41" s="41" t="str">
        <f>IF(OR(AND('LIT1'!R41="",'LIT1'!S41=""),AND('LIT2'!R41="",'LIT2'!S41=""),AND('LIT1'!S41="X",'LIT2'!S41="X"),AND('LIT1'!S41="Q",'LIT2'!S41="Q"),OR('LIT1'!S41="M",'LIT2'!S41="M")),"",SUM('LIT1'!R41,'LIT2'!R41))</f>
        <v/>
      </c>
      <c r="S41" s="37" t="str">
        <f>IF(AND(OR(AND('LIT1'!S41="Q",'LIT2'!S41="Q"),AND('LIT1'!S41="X",'LIT2'!S41="X")),SUM('LIT1'!R41,'LIT2'!R41)=0,ISNUMBER(R41)),"",IF(OR('LIT1'!S41="M",'LIT2'!S41="M"),"M",IF(AND('LIT1'!S41='LIT2'!S41,OR('LIT1'!S41="X",'LIT1'!S41="W",'LIT1'!S41="Q",'LIT1'!S41="U",'LIT1'!S41="Z")),UPPER('LIT1'!S41),"")))</f>
        <v/>
      </c>
      <c r="T41" s="39"/>
      <c r="U41" s="53"/>
      <c r="Z41" s="21"/>
      <c r="AA41" s="21"/>
      <c r="AB41" s="21"/>
      <c r="AC41" s="21"/>
      <c r="AD41" s="21"/>
      <c r="AE41" s="21"/>
      <c r="AF41" s="21"/>
      <c r="AG41" s="21"/>
      <c r="AH41" s="21"/>
      <c r="AI41" s="21"/>
      <c r="AJ41" s="21"/>
      <c r="AK41" s="21"/>
      <c r="AL41" s="21"/>
      <c r="AM41" s="21"/>
      <c r="AN41" s="21"/>
    </row>
    <row r="42" spans="2:40" ht="21" customHeight="1" x14ac:dyDescent="0.25">
      <c r="B42" s="49"/>
      <c r="C42" s="53"/>
      <c r="D42" s="186"/>
      <c r="E42" s="72" t="s">
        <v>8</v>
      </c>
      <c r="F42" s="81" t="s">
        <v>329</v>
      </c>
      <c r="G42" s="81" t="s">
        <v>328</v>
      </c>
      <c r="H42" s="98" t="s">
        <v>343</v>
      </c>
      <c r="I42" s="41" t="str">
        <f>IF(OR(AND('LIT1'!I42="",'LIT1'!J42=""),AND('LIT2'!I42="",'LIT2'!J42=""),AND('LIT1'!J42="X",'LIT2'!J42="X"),AND('LIT1'!J42="Q",'LIT2'!J42="Q"),OR('LIT1'!J42="M",'LIT2'!J42="M")),"",SUM('LIT1'!I42,'LIT2'!I42))</f>
        <v/>
      </c>
      <c r="J42" s="37" t="str">
        <f>IF(AND(OR(AND('LIT1'!J42="Q",'LIT2'!J42="Q"),AND('LIT1'!J42="X",'LIT2'!J42="X")),SUM('LIT1'!I42,'LIT2'!I42)=0,ISNUMBER(I42)),"",IF(OR('LIT1'!J42="M",'LIT2'!J42="M"),"M",IF(AND('LIT1'!J42='LIT2'!J42,OR('LIT1'!J42="X",'LIT1'!J42="W",'LIT1'!J42="Q",'LIT1'!J42="U",'LIT1'!J42="Z")),UPPER('LIT1'!J42),"")))</f>
        <v/>
      </c>
      <c r="K42" s="39"/>
      <c r="L42" s="41" t="str">
        <f>IF(OR(AND('LIT1'!L42="",'LIT1'!M42=""),AND('LIT2'!L42="",'LIT2'!M42=""),AND('LIT1'!M42="X",'LIT2'!M42="X"),AND('LIT1'!M42="Q",'LIT2'!M42="Q"),OR('LIT1'!M42="M",'LIT2'!M42="M")),"",SUM('LIT1'!L42,'LIT2'!L42))</f>
        <v/>
      </c>
      <c r="M42" s="37" t="str">
        <f>IF(AND(OR(AND('LIT1'!M42="Q",'LIT2'!M42="Q"),AND('LIT1'!M42="X",'LIT2'!M42="X")),SUM('LIT1'!L42,'LIT2'!L42)=0,ISNUMBER(L42)),"",IF(OR('LIT1'!M42="M",'LIT2'!M42="M"),"M",IF(AND('LIT1'!M42='LIT2'!M42,OR('LIT1'!M42="X",'LIT1'!M42="W",'LIT1'!M42="Q",'LIT1'!M42="U",'LIT1'!M42="Z")),UPPER('LIT1'!M42),"")))</f>
        <v/>
      </c>
      <c r="N42" s="39"/>
      <c r="O42" s="41" t="str">
        <f>IF(OR(AND('LIT1'!O42="",'LIT1'!P42=""),AND('LIT2'!O42="",'LIT2'!P42=""),AND('LIT1'!P42="X",'LIT2'!P42="X"),AND('LIT1'!P42="Q",'LIT2'!P42="Q"),OR('LIT1'!P42="M",'LIT2'!P42="M")),"",SUM('LIT1'!O42,'LIT2'!O42))</f>
        <v/>
      </c>
      <c r="P42" s="37" t="str">
        <f>IF(AND(OR(AND('LIT1'!P42="Q",'LIT2'!P42="Q"),AND('LIT1'!P42="X",'LIT2'!P42="X")),SUM('LIT1'!O42,'LIT2'!O42)=0,ISNUMBER(O42)),"",IF(OR('LIT1'!P42="M",'LIT2'!P42="M"),"M",IF(AND('LIT1'!P42='LIT2'!P42,OR('LIT1'!P42="X",'LIT1'!P42="W",'LIT1'!P42="Q",'LIT1'!P42="U",'LIT1'!P42="Z")),UPPER('LIT1'!P42),"")))</f>
        <v/>
      </c>
      <c r="Q42" s="39"/>
      <c r="R42" s="41" t="str">
        <f>IF(OR(AND('LIT1'!R42="",'LIT1'!S42=""),AND('LIT2'!R42="",'LIT2'!S42=""),AND('LIT1'!S42="X",'LIT2'!S42="X"),AND('LIT1'!S42="Q",'LIT2'!S42="Q"),OR('LIT1'!S42="M",'LIT2'!S42="M")),"",SUM('LIT1'!R42,'LIT2'!R42))</f>
        <v/>
      </c>
      <c r="S42" s="37" t="str">
        <f>IF(AND(OR(AND('LIT1'!S42="Q",'LIT2'!S42="Q"),AND('LIT1'!S42="X",'LIT2'!S42="X")),SUM('LIT1'!R42,'LIT2'!R42)=0,ISNUMBER(R42)),"",IF(OR('LIT1'!S42="M",'LIT2'!S42="M"),"M",IF(AND('LIT1'!S42='LIT2'!S42,OR('LIT1'!S42="X",'LIT1'!S42="W",'LIT1'!S42="Q",'LIT1'!S42="U",'LIT1'!S42="Z")),UPPER('LIT1'!S42),"")))</f>
        <v/>
      </c>
      <c r="T42" s="39"/>
      <c r="U42" s="53"/>
      <c r="Z42" s="21"/>
      <c r="AA42" s="21"/>
      <c r="AB42" s="21"/>
      <c r="AC42" s="21"/>
      <c r="AD42" s="21"/>
      <c r="AE42" s="21"/>
      <c r="AF42" s="21"/>
      <c r="AG42" s="21"/>
      <c r="AH42" s="21"/>
      <c r="AI42" s="21"/>
      <c r="AJ42" s="21"/>
      <c r="AK42" s="21"/>
      <c r="AL42" s="21"/>
      <c r="AM42" s="21"/>
      <c r="AN42" s="21"/>
    </row>
    <row r="43" spans="2:40" ht="21" customHeight="1" x14ac:dyDescent="0.25">
      <c r="B43" s="49"/>
      <c r="C43" s="53"/>
      <c r="D43" s="186"/>
      <c r="E43" s="72" t="s">
        <v>7</v>
      </c>
      <c r="F43" s="81" t="s">
        <v>329</v>
      </c>
      <c r="G43" s="81" t="s">
        <v>328</v>
      </c>
      <c r="H43" s="98" t="s">
        <v>344</v>
      </c>
      <c r="I43" s="41" t="str">
        <f>IF(OR(AND('LIT1'!I43="",'LIT1'!J43=""),AND('LIT2'!I43="",'LIT2'!J43=""),AND('LIT1'!J43="X",'LIT2'!J43="X"),AND('LIT1'!J43="Q",'LIT2'!J43="Q"),OR('LIT1'!J43="M",'LIT2'!J43="M")),"",SUM('LIT1'!I43,'LIT2'!I43))</f>
        <v/>
      </c>
      <c r="J43" s="37" t="str">
        <f>IF(AND(OR(AND('LIT1'!J43="Q",'LIT2'!J43="Q"),AND('LIT1'!J43="X",'LIT2'!J43="X")),SUM('LIT1'!I43,'LIT2'!I43)=0,ISNUMBER(I43)),"",IF(OR('LIT1'!J43="M",'LIT2'!J43="M"),"M",IF(AND('LIT1'!J43='LIT2'!J43,OR('LIT1'!J43="X",'LIT1'!J43="W",'LIT1'!J43="Q",'LIT1'!J43="U",'LIT1'!J43="Z")),UPPER('LIT1'!J43),"")))</f>
        <v/>
      </c>
      <c r="K43" s="39"/>
      <c r="L43" s="41" t="str">
        <f>IF(OR(AND('LIT1'!L43="",'LIT1'!M43=""),AND('LIT2'!L43="",'LIT2'!M43=""),AND('LIT1'!M43="X",'LIT2'!M43="X"),AND('LIT1'!M43="Q",'LIT2'!M43="Q"),OR('LIT1'!M43="M",'LIT2'!M43="M")),"",SUM('LIT1'!L43,'LIT2'!L43))</f>
        <v/>
      </c>
      <c r="M43" s="37" t="str">
        <f>IF(AND(OR(AND('LIT1'!M43="Q",'LIT2'!M43="Q"),AND('LIT1'!M43="X",'LIT2'!M43="X")),SUM('LIT1'!L43,'LIT2'!L43)=0,ISNUMBER(L43)),"",IF(OR('LIT1'!M43="M",'LIT2'!M43="M"),"M",IF(AND('LIT1'!M43='LIT2'!M43,OR('LIT1'!M43="X",'LIT1'!M43="W",'LIT1'!M43="Q",'LIT1'!M43="U",'LIT1'!M43="Z")),UPPER('LIT1'!M43),"")))</f>
        <v/>
      </c>
      <c r="N43" s="39"/>
      <c r="O43" s="41" t="str">
        <f>IF(OR(AND('LIT1'!O43="",'LIT1'!P43=""),AND('LIT2'!O43="",'LIT2'!P43=""),AND('LIT1'!P43="X",'LIT2'!P43="X"),AND('LIT1'!P43="Q",'LIT2'!P43="Q"),OR('LIT1'!P43="M",'LIT2'!P43="M")),"",SUM('LIT1'!O43,'LIT2'!O43))</f>
        <v/>
      </c>
      <c r="P43" s="37" t="str">
        <f>IF(AND(OR(AND('LIT1'!P43="Q",'LIT2'!P43="Q"),AND('LIT1'!P43="X",'LIT2'!P43="X")),SUM('LIT1'!O43,'LIT2'!O43)=0,ISNUMBER(O43)),"",IF(OR('LIT1'!P43="M",'LIT2'!P43="M"),"M",IF(AND('LIT1'!P43='LIT2'!P43,OR('LIT1'!P43="X",'LIT1'!P43="W",'LIT1'!P43="Q",'LIT1'!P43="U",'LIT1'!P43="Z")),UPPER('LIT1'!P43),"")))</f>
        <v/>
      </c>
      <c r="Q43" s="39"/>
      <c r="R43" s="41" t="str">
        <f>IF(OR(AND('LIT1'!R43="",'LIT1'!S43=""),AND('LIT2'!R43="",'LIT2'!S43=""),AND('LIT1'!S43="X",'LIT2'!S43="X"),AND('LIT1'!S43="Q",'LIT2'!S43="Q"),OR('LIT1'!S43="M",'LIT2'!S43="M")),"",SUM('LIT1'!R43,'LIT2'!R43))</f>
        <v/>
      </c>
      <c r="S43" s="37" t="str">
        <f>IF(AND(OR(AND('LIT1'!S43="Q",'LIT2'!S43="Q"),AND('LIT1'!S43="X",'LIT2'!S43="X")),SUM('LIT1'!R43,'LIT2'!R43)=0,ISNUMBER(R43)),"",IF(OR('LIT1'!S43="M",'LIT2'!S43="M"),"M",IF(AND('LIT1'!S43='LIT2'!S43,OR('LIT1'!S43="X",'LIT1'!S43="W",'LIT1'!S43="Q",'LIT1'!S43="U",'LIT1'!S43="Z")),UPPER('LIT1'!S43),"")))</f>
        <v/>
      </c>
      <c r="T43" s="39"/>
      <c r="U43" s="53"/>
      <c r="Z43" s="21"/>
      <c r="AA43" s="21"/>
      <c r="AB43" s="21"/>
      <c r="AC43" s="21"/>
      <c r="AD43" s="21"/>
      <c r="AE43" s="21"/>
      <c r="AF43" s="21"/>
      <c r="AG43" s="21"/>
      <c r="AH43" s="21"/>
      <c r="AI43" s="21"/>
      <c r="AJ43" s="21"/>
      <c r="AK43" s="21"/>
      <c r="AL43" s="21"/>
      <c r="AM43" s="21"/>
      <c r="AN43" s="21"/>
    </row>
    <row r="44" spans="2:40" ht="21" customHeight="1" x14ac:dyDescent="0.25">
      <c r="B44" s="49"/>
      <c r="C44" s="53"/>
      <c r="D44" s="186"/>
      <c r="E44" s="72" t="s">
        <v>6</v>
      </c>
      <c r="F44" s="81" t="s">
        <v>329</v>
      </c>
      <c r="G44" s="81" t="s">
        <v>328</v>
      </c>
      <c r="H44" s="98" t="s">
        <v>345</v>
      </c>
      <c r="I44" s="41" t="str">
        <f>IF(OR(AND('LIT1'!I44="",'LIT1'!J44=""),AND('LIT2'!I44="",'LIT2'!J44=""),AND('LIT1'!J44="X",'LIT2'!J44="X"),AND('LIT1'!J44="Q",'LIT2'!J44="Q"),OR('LIT1'!J44="M",'LIT2'!J44="M")),"",SUM('LIT1'!I44,'LIT2'!I44))</f>
        <v/>
      </c>
      <c r="J44" s="37" t="str">
        <f>IF(AND(OR(AND('LIT1'!J44="Q",'LIT2'!J44="Q"),AND('LIT1'!J44="X",'LIT2'!J44="X")),SUM('LIT1'!I44,'LIT2'!I44)=0,ISNUMBER(I44)),"",IF(OR('LIT1'!J44="M",'LIT2'!J44="M"),"M",IF(AND('LIT1'!J44='LIT2'!J44,OR('LIT1'!J44="X",'LIT1'!J44="W",'LIT1'!J44="Q",'LIT1'!J44="U",'LIT1'!J44="Z")),UPPER('LIT1'!J44),"")))</f>
        <v/>
      </c>
      <c r="K44" s="39"/>
      <c r="L44" s="41" t="str">
        <f>IF(OR(AND('LIT1'!L44="",'LIT1'!M44=""),AND('LIT2'!L44="",'LIT2'!M44=""),AND('LIT1'!M44="X",'LIT2'!M44="X"),AND('LIT1'!M44="Q",'LIT2'!M44="Q"),OR('LIT1'!M44="M",'LIT2'!M44="M")),"",SUM('LIT1'!L44,'LIT2'!L44))</f>
        <v/>
      </c>
      <c r="M44" s="37" t="str">
        <f>IF(AND(OR(AND('LIT1'!M44="Q",'LIT2'!M44="Q"),AND('LIT1'!M44="X",'LIT2'!M44="X")),SUM('LIT1'!L44,'LIT2'!L44)=0,ISNUMBER(L44)),"",IF(OR('LIT1'!M44="M",'LIT2'!M44="M"),"M",IF(AND('LIT1'!M44='LIT2'!M44,OR('LIT1'!M44="X",'LIT1'!M44="W",'LIT1'!M44="Q",'LIT1'!M44="U",'LIT1'!M44="Z")),UPPER('LIT1'!M44),"")))</f>
        <v/>
      </c>
      <c r="N44" s="39"/>
      <c r="O44" s="41" t="str">
        <f>IF(OR(AND('LIT1'!O44="",'LIT1'!P44=""),AND('LIT2'!O44="",'LIT2'!P44=""),AND('LIT1'!P44="X",'LIT2'!P44="X"),AND('LIT1'!P44="Q",'LIT2'!P44="Q"),OR('LIT1'!P44="M",'LIT2'!P44="M")),"",SUM('LIT1'!O44,'LIT2'!O44))</f>
        <v/>
      </c>
      <c r="P44" s="37" t="str">
        <f>IF(AND(OR(AND('LIT1'!P44="Q",'LIT2'!P44="Q"),AND('LIT1'!P44="X",'LIT2'!P44="X")),SUM('LIT1'!O44,'LIT2'!O44)=0,ISNUMBER(O44)),"",IF(OR('LIT1'!P44="M",'LIT2'!P44="M"),"M",IF(AND('LIT1'!P44='LIT2'!P44,OR('LIT1'!P44="X",'LIT1'!P44="W",'LIT1'!P44="Q",'LIT1'!P44="U",'LIT1'!P44="Z")),UPPER('LIT1'!P44),"")))</f>
        <v/>
      </c>
      <c r="Q44" s="39"/>
      <c r="R44" s="41" t="str">
        <f>IF(OR(AND('LIT1'!R44="",'LIT1'!S44=""),AND('LIT2'!R44="",'LIT2'!S44=""),AND('LIT1'!S44="X",'LIT2'!S44="X"),AND('LIT1'!S44="Q",'LIT2'!S44="Q"),OR('LIT1'!S44="M",'LIT2'!S44="M")),"",SUM('LIT1'!R44,'LIT2'!R44))</f>
        <v/>
      </c>
      <c r="S44" s="37" t="str">
        <f>IF(AND(OR(AND('LIT1'!S44="Q",'LIT2'!S44="Q"),AND('LIT1'!S44="X",'LIT2'!S44="X")),SUM('LIT1'!R44,'LIT2'!R44)=0,ISNUMBER(R44)),"",IF(OR('LIT1'!S44="M",'LIT2'!S44="M"),"M",IF(AND('LIT1'!S44='LIT2'!S44,OR('LIT1'!S44="X",'LIT1'!S44="W",'LIT1'!S44="Q",'LIT1'!S44="U",'LIT1'!S44="Z")),UPPER('LIT1'!S44),"")))</f>
        <v/>
      </c>
      <c r="T44" s="39"/>
      <c r="U44" s="53"/>
      <c r="Z44" s="21"/>
      <c r="AA44" s="21"/>
      <c r="AB44" s="21"/>
      <c r="AC44" s="21"/>
      <c r="AD44" s="21"/>
      <c r="AE44" s="21"/>
      <c r="AF44" s="21"/>
      <c r="AG44" s="21"/>
      <c r="AH44" s="21"/>
      <c r="AI44" s="21"/>
      <c r="AJ44" s="21"/>
      <c r="AK44" s="21"/>
      <c r="AL44" s="21"/>
      <c r="AM44" s="21"/>
      <c r="AN44" s="21"/>
    </row>
    <row r="45" spans="2:40" ht="21" customHeight="1" x14ac:dyDescent="0.25">
      <c r="B45" s="49"/>
      <c r="C45" s="53"/>
      <c r="D45" s="186"/>
      <c r="E45" s="72" t="s">
        <v>351</v>
      </c>
      <c r="F45" s="81" t="s">
        <v>329</v>
      </c>
      <c r="G45" s="81" t="s">
        <v>328</v>
      </c>
      <c r="H45" s="98" t="s">
        <v>352</v>
      </c>
      <c r="I45" s="41" t="str">
        <f>IF(OR(AND('LIT1'!I45="",'LIT1'!J45=""),AND('LIT2'!I45="",'LIT2'!J45=""),AND('LIT1'!J45="X",'LIT2'!J45="X"),AND('LIT1'!J45="Q",'LIT2'!J45="Q"),OR('LIT1'!J45="M",'LIT2'!J45="M")),"",SUM('LIT1'!I45,'LIT2'!I45))</f>
        <v/>
      </c>
      <c r="J45" s="37" t="str">
        <f>IF(AND(OR(AND('LIT1'!J45="Q",'LIT2'!J45="Q"),AND('LIT1'!J45="X",'LIT2'!J45="X")),SUM('LIT1'!I45,'LIT2'!I45)=0,ISNUMBER(I45)),"",IF(OR('LIT1'!J45="M",'LIT2'!J45="M"),"M",IF(AND('LIT1'!J45='LIT2'!J45,OR('LIT1'!J45="X",'LIT1'!J45="W",'LIT1'!J45="Q",'LIT1'!J45="U",'LIT1'!J45="Z")),UPPER('LIT1'!J45),"")))</f>
        <v/>
      </c>
      <c r="K45" s="39"/>
      <c r="L45" s="41" t="str">
        <f>IF(OR(AND('LIT1'!L45="",'LIT1'!M45=""),AND('LIT2'!L45="",'LIT2'!M45=""),AND('LIT1'!M45="X",'LIT2'!M45="X"),AND('LIT1'!M45="Q",'LIT2'!M45="Q"),OR('LIT1'!M45="M",'LIT2'!M45="M")),"",SUM('LIT1'!L45,'LIT2'!L45))</f>
        <v/>
      </c>
      <c r="M45" s="37" t="str">
        <f>IF(AND(OR(AND('LIT1'!M45="Q",'LIT2'!M45="Q"),AND('LIT1'!M45="X",'LIT2'!M45="X")),SUM('LIT1'!L45,'LIT2'!L45)=0,ISNUMBER(L45)),"",IF(OR('LIT1'!M45="M",'LIT2'!M45="M"),"M",IF(AND('LIT1'!M45='LIT2'!M45,OR('LIT1'!M45="X",'LIT1'!M45="W",'LIT1'!M45="Q",'LIT1'!M45="U",'LIT1'!M45="Z")),UPPER('LIT1'!M45),"")))</f>
        <v/>
      </c>
      <c r="N45" s="39"/>
      <c r="O45" s="41" t="str">
        <f>IF(OR(AND('LIT1'!O45="",'LIT1'!P45=""),AND('LIT2'!O45="",'LIT2'!P45=""),AND('LIT1'!P45="X",'LIT2'!P45="X"),AND('LIT1'!P45="Q",'LIT2'!P45="Q"),OR('LIT1'!P45="M",'LIT2'!P45="M")),"",SUM('LIT1'!O45,'LIT2'!O45))</f>
        <v/>
      </c>
      <c r="P45" s="37" t="str">
        <f>IF(AND(OR(AND('LIT1'!P45="Q",'LIT2'!P45="Q"),AND('LIT1'!P45="X",'LIT2'!P45="X")),SUM('LIT1'!O45,'LIT2'!O45)=0,ISNUMBER(O45)),"",IF(OR('LIT1'!P45="M",'LIT2'!P45="M"),"M",IF(AND('LIT1'!P45='LIT2'!P45,OR('LIT1'!P45="X",'LIT1'!P45="W",'LIT1'!P45="Q",'LIT1'!P45="U",'LIT1'!P45="Z")),UPPER('LIT1'!P45),"")))</f>
        <v/>
      </c>
      <c r="Q45" s="39"/>
      <c r="R45" s="41" t="str">
        <f>IF(OR(AND('LIT1'!R45="",'LIT1'!S45=""),AND('LIT2'!R45="",'LIT2'!S45=""),AND('LIT1'!S45="X",'LIT2'!S45="X"),AND('LIT1'!S45="Q",'LIT2'!S45="Q"),OR('LIT1'!S45="M",'LIT2'!S45="M")),"",SUM('LIT1'!R45,'LIT2'!R45))</f>
        <v/>
      </c>
      <c r="S45" s="37" t="str">
        <f>IF(AND(OR(AND('LIT1'!S45="Q",'LIT2'!S45="Q"),AND('LIT1'!S45="X",'LIT2'!S45="X")),SUM('LIT1'!R45,'LIT2'!R45)=0,ISNUMBER(R45)),"",IF(OR('LIT1'!S45="M",'LIT2'!S45="M"),"M",IF(AND('LIT1'!S45='LIT2'!S45,OR('LIT1'!S45="X",'LIT1'!S45="W",'LIT1'!S45="Q",'LIT1'!S45="U",'LIT1'!S45="Z")),UPPER('LIT1'!S45),"")))</f>
        <v/>
      </c>
      <c r="T45" s="39"/>
      <c r="U45" s="53"/>
      <c r="Z45" s="21"/>
      <c r="AA45" s="21"/>
      <c r="AB45" s="21"/>
      <c r="AC45" s="21"/>
      <c r="AD45" s="21"/>
      <c r="AE45" s="21"/>
      <c r="AF45" s="21"/>
      <c r="AG45" s="21"/>
      <c r="AH45" s="21"/>
      <c r="AI45" s="21"/>
      <c r="AJ45" s="21"/>
      <c r="AK45" s="21"/>
      <c r="AL45" s="21"/>
      <c r="AM45" s="21"/>
      <c r="AN45" s="21"/>
    </row>
    <row r="46" spans="2:40" ht="21" customHeight="1" x14ac:dyDescent="0.25">
      <c r="B46" s="49"/>
      <c r="C46" s="53"/>
      <c r="D46" s="186"/>
      <c r="E46" s="72" t="s">
        <v>454</v>
      </c>
      <c r="F46" s="81" t="s">
        <v>329</v>
      </c>
      <c r="G46" s="81" t="s">
        <v>328</v>
      </c>
      <c r="H46" s="92" t="s">
        <v>389</v>
      </c>
      <c r="I46" s="41" t="str">
        <f>IF(OR(AND('LIT1'!I46="",'LIT1'!J46=""),AND('LIT2'!I46="",'LIT2'!J46=""),AND('LIT1'!J46="X",'LIT2'!J46="X"),AND('LIT1'!J46="Q",'LIT2'!J46="Q"),OR('LIT1'!J46="M",'LIT2'!J46="M")),"",SUM('LIT1'!I46,'LIT2'!I46))</f>
        <v/>
      </c>
      <c r="J46" s="37" t="str">
        <f>IF(AND(OR(AND('LIT1'!J46="Q",'LIT2'!J46="Q"),AND('LIT1'!J46="X",'LIT2'!J46="X")),SUM('LIT1'!I46,'LIT2'!I46)=0,ISNUMBER(I46)),"",IF(OR('LIT1'!J46="M",'LIT2'!J46="M"),"M",IF(AND('LIT1'!J46='LIT2'!J46,OR('LIT1'!J46="X",'LIT1'!J46="W",'LIT1'!J46="Q",'LIT1'!J46="U",'LIT1'!J46="Z")),UPPER('LIT1'!J46),"")))</f>
        <v/>
      </c>
      <c r="K46" s="39"/>
      <c r="L46" s="41" t="str">
        <f>IF(OR(AND('LIT1'!L46="",'LIT1'!M46=""),AND('LIT2'!L46="",'LIT2'!M46=""),AND('LIT1'!M46="X",'LIT2'!M46="X"),AND('LIT1'!M46="Q",'LIT2'!M46="Q"),OR('LIT1'!M46="M",'LIT2'!M46="M")),"",SUM('LIT1'!L46,'LIT2'!L46))</f>
        <v/>
      </c>
      <c r="M46" s="37" t="str">
        <f>IF(AND(OR(AND('LIT1'!M46="Q",'LIT2'!M46="Q"),AND('LIT1'!M46="X",'LIT2'!M46="X")),SUM('LIT1'!L46,'LIT2'!L46)=0,ISNUMBER(L46)),"",IF(OR('LIT1'!M46="M",'LIT2'!M46="M"),"M",IF(AND('LIT1'!M46='LIT2'!M46,OR('LIT1'!M46="X",'LIT1'!M46="W",'LIT1'!M46="Q",'LIT1'!M46="U",'LIT1'!M46="Z")),UPPER('LIT1'!M46),"")))</f>
        <v/>
      </c>
      <c r="N46" s="39"/>
      <c r="O46" s="41" t="str">
        <f>IF(OR(AND('LIT1'!O46="",'LIT1'!P46=""),AND('LIT2'!O46="",'LIT2'!P46=""),AND('LIT1'!P46="X",'LIT2'!P46="X"),AND('LIT1'!P46="Q",'LIT2'!P46="Q"),OR('LIT1'!P46="M",'LIT2'!P46="M")),"",SUM('LIT1'!O46,'LIT2'!O46))</f>
        <v/>
      </c>
      <c r="P46" s="37" t="str">
        <f>IF(AND(OR(AND('LIT1'!P46="Q",'LIT2'!P46="Q"),AND('LIT1'!P46="X",'LIT2'!P46="X")),SUM('LIT1'!O46,'LIT2'!O46)=0,ISNUMBER(O46)),"",IF(OR('LIT1'!P46="M",'LIT2'!P46="M"),"M",IF(AND('LIT1'!P46='LIT2'!P46,OR('LIT1'!P46="X",'LIT1'!P46="W",'LIT1'!P46="Q",'LIT1'!P46="U",'LIT1'!P46="Z")),UPPER('LIT1'!P46),"")))</f>
        <v/>
      </c>
      <c r="Q46" s="39"/>
      <c r="R46" s="41" t="str">
        <f>IF(OR(AND('LIT1'!R46="",'LIT1'!S46=""),AND('LIT2'!R46="",'LIT2'!S46=""),AND('LIT1'!S46="X",'LIT2'!S46="X"),AND('LIT1'!S46="Q",'LIT2'!S46="Q"),OR('LIT1'!S46="M",'LIT2'!S46="M")),"",SUM('LIT1'!R46,'LIT2'!R46))</f>
        <v/>
      </c>
      <c r="S46" s="37" t="str">
        <f>IF(AND(OR(AND('LIT1'!S46="Q",'LIT2'!S46="Q"),AND('LIT1'!S46="X",'LIT2'!S46="X")),SUM('LIT1'!R46,'LIT2'!R46)=0,ISNUMBER(R46)),"",IF(OR('LIT1'!S46="M",'LIT2'!S46="M"),"M",IF(AND('LIT1'!S46='LIT2'!S46,OR('LIT1'!S46="X",'LIT1'!S46="W",'LIT1'!S46="Q",'LIT1'!S46="U",'LIT1'!S46="Z")),UPPER('LIT1'!S46),"")))</f>
        <v/>
      </c>
      <c r="T46" s="39"/>
      <c r="U46" s="53"/>
      <c r="Z46" s="21"/>
      <c r="AA46" s="21"/>
      <c r="AB46" s="21"/>
      <c r="AC46" s="21"/>
      <c r="AD46" s="21"/>
      <c r="AE46" s="21"/>
      <c r="AF46" s="21"/>
      <c r="AG46" s="21"/>
      <c r="AH46" s="21"/>
      <c r="AI46" s="21"/>
      <c r="AJ46" s="21"/>
      <c r="AK46" s="21"/>
      <c r="AL46" s="21"/>
      <c r="AM46" s="21"/>
      <c r="AN46" s="21"/>
    </row>
    <row r="47" spans="2:40" ht="9.9499999999999993" customHeight="1" x14ac:dyDescent="0.25">
      <c r="B47" s="49"/>
      <c r="C47" s="53"/>
      <c r="D47" s="53"/>
      <c r="E47" s="53"/>
      <c r="F47" s="82"/>
      <c r="G47" s="82"/>
      <c r="H47" s="99"/>
      <c r="I47" s="91"/>
      <c r="J47" s="91"/>
      <c r="K47" s="53"/>
      <c r="L47" s="53"/>
      <c r="M47" s="53"/>
      <c r="N47" s="53"/>
      <c r="O47" s="53"/>
      <c r="P47" s="53"/>
      <c r="Q47" s="53"/>
      <c r="R47" s="53"/>
      <c r="S47" s="53"/>
      <c r="T47" s="53"/>
      <c r="U47" s="53"/>
      <c r="Z47" s="21"/>
      <c r="AA47" s="21"/>
      <c r="AB47" s="21"/>
      <c r="AC47" s="21"/>
      <c r="AD47" s="21"/>
      <c r="AE47" s="21"/>
      <c r="AF47" s="21"/>
      <c r="AG47" s="21"/>
      <c r="AH47" s="21"/>
      <c r="AI47" s="21"/>
      <c r="AJ47" s="21"/>
      <c r="AK47" s="21"/>
      <c r="AL47" s="21"/>
      <c r="AM47" s="21"/>
      <c r="AN47" s="21"/>
    </row>
    <row r="48" spans="2:40" ht="21" customHeight="1" x14ac:dyDescent="0.25">
      <c r="B48" s="49"/>
      <c r="C48" s="53"/>
      <c r="D48" s="186" t="s">
        <v>450</v>
      </c>
      <c r="E48" s="72" t="s">
        <v>21</v>
      </c>
      <c r="F48" s="81" t="s">
        <v>329</v>
      </c>
      <c r="G48" s="81" t="s">
        <v>329</v>
      </c>
      <c r="H48" s="98" t="s">
        <v>330</v>
      </c>
      <c r="I48" s="41" t="str">
        <f>IF(OR(AND('LIT1'!I48="",'LIT1'!J48=""),AND('LIT2'!I48="",'LIT2'!J48=""),AND('LIT1'!J48="X",'LIT2'!J48="X"),AND('LIT1'!J48="Q",'LIT2'!J48="Q"),OR('LIT1'!J48="M",'LIT2'!J48="M")),"",SUM('LIT1'!I48,'LIT2'!I48))</f>
        <v/>
      </c>
      <c r="J48" s="37" t="str">
        <f>IF(AND(OR(AND('LIT1'!J48="Q",'LIT2'!J48="Q"),AND('LIT1'!J48="X",'LIT2'!J48="X")),SUM('LIT1'!I48,'LIT2'!I48)=0,ISNUMBER(I48)),"",IF(OR('LIT1'!J48="M",'LIT2'!J48="M"),"M",IF(AND('LIT1'!J48='LIT2'!J48,OR('LIT1'!J48="X",'LIT1'!J48="W",'LIT1'!J48="Q",'LIT1'!J48="U",'LIT1'!J48="Z")),UPPER('LIT1'!J48),"")))</f>
        <v/>
      </c>
      <c r="K48" s="39"/>
      <c r="L48" s="41" t="str">
        <f>IF(OR(AND('LIT1'!L48="",'LIT1'!M48=""),AND('LIT2'!L48="",'LIT2'!M48=""),AND('LIT1'!M48="X",'LIT2'!M48="X"),AND('LIT1'!M48="Q",'LIT2'!M48="Q"),OR('LIT1'!M48="M",'LIT2'!M48="M")),"",SUM('LIT1'!L48,'LIT2'!L48))</f>
        <v/>
      </c>
      <c r="M48" s="37" t="str">
        <f>IF(AND(OR(AND('LIT1'!M48="Q",'LIT2'!M48="Q"),AND('LIT1'!M48="X",'LIT2'!M48="X")),SUM('LIT1'!L48,'LIT2'!L48)=0,ISNUMBER(L48)),"",IF(OR('LIT1'!M48="M",'LIT2'!M48="M"),"M",IF(AND('LIT1'!M48='LIT2'!M48,OR('LIT1'!M48="X",'LIT1'!M48="W",'LIT1'!M48="Q",'LIT1'!M48="U",'LIT1'!M48="Z")),UPPER('LIT1'!M48),"")))</f>
        <v/>
      </c>
      <c r="N48" s="39"/>
      <c r="O48" s="41" t="str">
        <f>IF(OR(AND('LIT1'!O48="",'LIT1'!P48=""),AND('LIT2'!O48="",'LIT2'!P48=""),AND('LIT1'!P48="X",'LIT2'!P48="X"),AND('LIT1'!P48="Q",'LIT2'!P48="Q"),OR('LIT1'!P48="M",'LIT2'!P48="M")),"",SUM('LIT1'!O48,'LIT2'!O48))</f>
        <v/>
      </c>
      <c r="P48" s="37" t="str">
        <f>IF(AND(OR(AND('LIT1'!P48="Q",'LIT2'!P48="Q"),AND('LIT1'!P48="X",'LIT2'!P48="X")),SUM('LIT1'!O48,'LIT2'!O48)=0,ISNUMBER(O48)),"",IF(OR('LIT1'!P48="M",'LIT2'!P48="M"),"M",IF(AND('LIT1'!P48='LIT2'!P48,OR('LIT1'!P48="X",'LIT1'!P48="W",'LIT1'!P48="Q",'LIT1'!P48="U",'LIT1'!P48="Z")),UPPER('LIT1'!P48),"")))</f>
        <v/>
      </c>
      <c r="Q48" s="39"/>
      <c r="R48" s="41" t="str">
        <f>IF(OR(AND('LIT1'!R48="",'LIT1'!S48=""),AND('LIT2'!R48="",'LIT2'!S48=""),AND('LIT1'!S48="X",'LIT2'!S48="X"),AND('LIT1'!S48="Q",'LIT2'!S48="Q"),OR('LIT1'!S48="M",'LIT2'!S48="M")),"",SUM('LIT1'!R48,'LIT2'!R48))</f>
        <v/>
      </c>
      <c r="S48" s="37" t="str">
        <f>IF(AND(OR(AND('LIT1'!S48="Q",'LIT2'!S48="Q"),AND('LIT1'!S48="X",'LIT2'!S48="X")),SUM('LIT1'!R48,'LIT2'!R48)=0,ISNUMBER(R48)),"",IF(OR('LIT1'!S48="M",'LIT2'!S48="M"),"M",IF(AND('LIT1'!S48='LIT2'!S48,OR('LIT1'!S48="X",'LIT1'!S48="W",'LIT1'!S48="Q",'LIT1'!S48="U",'LIT1'!S48="Z")),UPPER('LIT1'!S48),"")))</f>
        <v/>
      </c>
      <c r="T48" s="39"/>
      <c r="U48" s="53"/>
      <c r="Z48" s="21"/>
      <c r="AA48" s="21"/>
      <c r="AB48" s="21"/>
      <c r="AC48" s="21"/>
      <c r="AD48" s="21"/>
      <c r="AE48" s="21"/>
      <c r="AF48" s="21"/>
      <c r="AG48" s="21"/>
      <c r="AH48" s="21"/>
      <c r="AI48" s="21"/>
      <c r="AJ48" s="21"/>
      <c r="AK48" s="21"/>
      <c r="AL48" s="21"/>
      <c r="AM48" s="21"/>
      <c r="AN48" s="21"/>
    </row>
    <row r="49" spans="2:40" ht="21" customHeight="1" x14ac:dyDescent="0.25">
      <c r="B49" s="49"/>
      <c r="C49" s="53"/>
      <c r="D49" s="186"/>
      <c r="E49" s="72" t="s">
        <v>20</v>
      </c>
      <c r="F49" s="81" t="s">
        <v>329</v>
      </c>
      <c r="G49" s="81" t="s">
        <v>329</v>
      </c>
      <c r="H49" s="98" t="s">
        <v>331</v>
      </c>
      <c r="I49" s="41" t="str">
        <f>IF(OR(AND('LIT1'!I49="",'LIT1'!J49=""),AND('LIT2'!I49="",'LIT2'!J49=""),AND('LIT1'!J49="X",'LIT2'!J49="X"),AND('LIT1'!J49="Q",'LIT2'!J49="Q"),OR('LIT1'!J49="M",'LIT2'!J49="M")),"",SUM('LIT1'!I49,'LIT2'!I49))</f>
        <v/>
      </c>
      <c r="J49" s="37" t="str">
        <f>IF(AND(OR(AND('LIT1'!J49="Q",'LIT2'!J49="Q"),AND('LIT1'!J49="X",'LIT2'!J49="X")),SUM('LIT1'!I49,'LIT2'!I49)=0,ISNUMBER(I49)),"",IF(OR('LIT1'!J49="M",'LIT2'!J49="M"),"M",IF(AND('LIT1'!J49='LIT2'!J49,OR('LIT1'!J49="X",'LIT1'!J49="W",'LIT1'!J49="Q",'LIT1'!J49="U",'LIT1'!J49="Z")),UPPER('LIT1'!J49),"")))</f>
        <v/>
      </c>
      <c r="K49" s="39"/>
      <c r="L49" s="41" t="str">
        <f>IF(OR(AND('LIT1'!L49="",'LIT1'!M49=""),AND('LIT2'!L49="",'LIT2'!M49=""),AND('LIT1'!M49="X",'LIT2'!M49="X"),AND('LIT1'!M49="Q",'LIT2'!M49="Q"),OR('LIT1'!M49="M",'LIT2'!M49="M")),"",SUM('LIT1'!L49,'LIT2'!L49))</f>
        <v/>
      </c>
      <c r="M49" s="37" t="str">
        <f>IF(AND(OR(AND('LIT1'!M49="Q",'LIT2'!M49="Q"),AND('LIT1'!M49="X",'LIT2'!M49="X")),SUM('LIT1'!L49,'LIT2'!L49)=0,ISNUMBER(L49)),"",IF(OR('LIT1'!M49="M",'LIT2'!M49="M"),"M",IF(AND('LIT1'!M49='LIT2'!M49,OR('LIT1'!M49="X",'LIT1'!M49="W",'LIT1'!M49="Q",'LIT1'!M49="U",'LIT1'!M49="Z")),UPPER('LIT1'!M49),"")))</f>
        <v/>
      </c>
      <c r="N49" s="39"/>
      <c r="O49" s="41" t="str">
        <f>IF(OR(AND('LIT1'!O49="",'LIT1'!P49=""),AND('LIT2'!O49="",'LIT2'!P49=""),AND('LIT1'!P49="X",'LIT2'!P49="X"),AND('LIT1'!P49="Q",'LIT2'!P49="Q"),OR('LIT1'!P49="M",'LIT2'!P49="M")),"",SUM('LIT1'!O49,'LIT2'!O49))</f>
        <v/>
      </c>
      <c r="P49" s="37" t="str">
        <f>IF(AND(OR(AND('LIT1'!P49="Q",'LIT2'!P49="Q"),AND('LIT1'!P49="X",'LIT2'!P49="X")),SUM('LIT1'!O49,'LIT2'!O49)=0,ISNUMBER(O49)),"",IF(OR('LIT1'!P49="M",'LIT2'!P49="M"),"M",IF(AND('LIT1'!P49='LIT2'!P49,OR('LIT1'!P49="X",'LIT1'!P49="W",'LIT1'!P49="Q",'LIT1'!P49="U",'LIT1'!P49="Z")),UPPER('LIT1'!P49),"")))</f>
        <v/>
      </c>
      <c r="Q49" s="39"/>
      <c r="R49" s="41" t="str">
        <f>IF(OR(AND('LIT1'!R49="",'LIT1'!S49=""),AND('LIT2'!R49="",'LIT2'!S49=""),AND('LIT1'!S49="X",'LIT2'!S49="X"),AND('LIT1'!S49="Q",'LIT2'!S49="Q"),OR('LIT1'!S49="M",'LIT2'!S49="M")),"",SUM('LIT1'!R49,'LIT2'!R49))</f>
        <v/>
      </c>
      <c r="S49" s="37" t="str">
        <f>IF(AND(OR(AND('LIT1'!S49="Q",'LIT2'!S49="Q"),AND('LIT1'!S49="X",'LIT2'!S49="X")),SUM('LIT1'!R49,'LIT2'!R49)=0,ISNUMBER(R49)),"",IF(OR('LIT1'!S49="M",'LIT2'!S49="M"),"M",IF(AND('LIT1'!S49='LIT2'!S49,OR('LIT1'!S49="X",'LIT1'!S49="W",'LIT1'!S49="Q",'LIT1'!S49="U",'LIT1'!S49="Z")),UPPER('LIT1'!S49),"")))</f>
        <v/>
      </c>
      <c r="T49" s="39"/>
      <c r="U49" s="53"/>
      <c r="Z49" s="21"/>
      <c r="AA49" s="21"/>
      <c r="AB49" s="21"/>
      <c r="AC49" s="21"/>
      <c r="AD49" s="21"/>
      <c r="AE49" s="21"/>
      <c r="AF49" s="21"/>
      <c r="AG49" s="21"/>
      <c r="AH49" s="21"/>
      <c r="AI49" s="21"/>
      <c r="AJ49" s="21"/>
      <c r="AK49" s="21"/>
      <c r="AL49" s="21"/>
      <c r="AM49" s="21"/>
      <c r="AN49" s="21"/>
    </row>
    <row r="50" spans="2:40" ht="21" customHeight="1" x14ac:dyDescent="0.25">
      <c r="B50" s="49"/>
      <c r="C50" s="53"/>
      <c r="D50" s="186"/>
      <c r="E50" s="72" t="s">
        <v>19</v>
      </c>
      <c r="F50" s="81" t="s">
        <v>329</v>
      </c>
      <c r="G50" s="81" t="s">
        <v>329</v>
      </c>
      <c r="H50" s="98" t="s">
        <v>332</v>
      </c>
      <c r="I50" s="41" t="str">
        <f>IF(OR(AND('LIT1'!I50="",'LIT1'!J50=""),AND('LIT2'!I50="",'LIT2'!J50=""),AND('LIT1'!J50="X",'LIT2'!J50="X"),AND('LIT1'!J50="Q",'LIT2'!J50="Q"),OR('LIT1'!J50="M",'LIT2'!J50="M")),"",SUM('LIT1'!I50,'LIT2'!I50))</f>
        <v/>
      </c>
      <c r="J50" s="37" t="str">
        <f>IF(AND(OR(AND('LIT1'!J50="Q",'LIT2'!J50="Q"),AND('LIT1'!J50="X",'LIT2'!J50="X")),SUM('LIT1'!I50,'LIT2'!I50)=0,ISNUMBER(I50)),"",IF(OR('LIT1'!J50="M",'LIT2'!J50="M"),"M",IF(AND('LIT1'!J50='LIT2'!J50,OR('LIT1'!J50="X",'LIT1'!J50="W",'LIT1'!J50="Q",'LIT1'!J50="U",'LIT1'!J50="Z")),UPPER('LIT1'!J50),"")))</f>
        <v/>
      </c>
      <c r="K50" s="39"/>
      <c r="L50" s="41" t="str">
        <f>IF(OR(AND('LIT1'!L50="",'LIT1'!M50=""),AND('LIT2'!L50="",'LIT2'!M50=""),AND('LIT1'!M50="X",'LIT2'!M50="X"),AND('LIT1'!M50="Q",'LIT2'!M50="Q"),OR('LIT1'!M50="M",'LIT2'!M50="M")),"",SUM('LIT1'!L50,'LIT2'!L50))</f>
        <v/>
      </c>
      <c r="M50" s="37" t="str">
        <f>IF(AND(OR(AND('LIT1'!M50="Q",'LIT2'!M50="Q"),AND('LIT1'!M50="X",'LIT2'!M50="X")),SUM('LIT1'!L50,'LIT2'!L50)=0,ISNUMBER(L50)),"",IF(OR('LIT1'!M50="M",'LIT2'!M50="M"),"M",IF(AND('LIT1'!M50='LIT2'!M50,OR('LIT1'!M50="X",'LIT1'!M50="W",'LIT1'!M50="Q",'LIT1'!M50="U",'LIT1'!M50="Z")),UPPER('LIT1'!M50),"")))</f>
        <v/>
      </c>
      <c r="N50" s="39"/>
      <c r="O50" s="41" t="str">
        <f>IF(OR(AND('LIT1'!O50="",'LIT1'!P50=""),AND('LIT2'!O50="",'LIT2'!P50=""),AND('LIT1'!P50="X",'LIT2'!P50="X"),AND('LIT1'!P50="Q",'LIT2'!P50="Q"),OR('LIT1'!P50="M",'LIT2'!P50="M")),"",SUM('LIT1'!O50,'LIT2'!O50))</f>
        <v/>
      </c>
      <c r="P50" s="37" t="str">
        <f>IF(AND(OR(AND('LIT1'!P50="Q",'LIT2'!P50="Q"),AND('LIT1'!P50="X",'LIT2'!P50="X")),SUM('LIT1'!O50,'LIT2'!O50)=0,ISNUMBER(O50)),"",IF(OR('LIT1'!P50="M",'LIT2'!P50="M"),"M",IF(AND('LIT1'!P50='LIT2'!P50,OR('LIT1'!P50="X",'LIT1'!P50="W",'LIT1'!P50="Q",'LIT1'!P50="U",'LIT1'!P50="Z")),UPPER('LIT1'!P50),"")))</f>
        <v/>
      </c>
      <c r="Q50" s="39"/>
      <c r="R50" s="41" t="str">
        <f>IF(OR(AND('LIT1'!R50="",'LIT1'!S50=""),AND('LIT2'!R50="",'LIT2'!S50=""),AND('LIT1'!S50="X",'LIT2'!S50="X"),AND('LIT1'!S50="Q",'LIT2'!S50="Q"),OR('LIT1'!S50="M",'LIT2'!S50="M")),"",SUM('LIT1'!R50,'LIT2'!R50))</f>
        <v/>
      </c>
      <c r="S50" s="37" t="str">
        <f>IF(AND(OR(AND('LIT1'!S50="Q",'LIT2'!S50="Q"),AND('LIT1'!S50="X",'LIT2'!S50="X")),SUM('LIT1'!R50,'LIT2'!R50)=0,ISNUMBER(R50)),"",IF(OR('LIT1'!S50="M",'LIT2'!S50="M"),"M",IF(AND('LIT1'!S50='LIT2'!S50,OR('LIT1'!S50="X",'LIT1'!S50="W",'LIT1'!S50="Q",'LIT1'!S50="U",'LIT1'!S50="Z")),UPPER('LIT1'!S50),"")))</f>
        <v/>
      </c>
      <c r="T50" s="39"/>
      <c r="U50" s="53"/>
      <c r="Z50" s="21"/>
      <c r="AA50" s="21"/>
      <c r="AB50" s="21"/>
      <c r="AC50" s="21"/>
      <c r="AD50" s="21"/>
      <c r="AE50" s="21"/>
      <c r="AF50" s="21"/>
      <c r="AG50" s="21"/>
      <c r="AH50" s="21"/>
      <c r="AI50" s="21"/>
      <c r="AJ50" s="21"/>
      <c r="AK50" s="21"/>
      <c r="AL50" s="21"/>
      <c r="AM50" s="21"/>
      <c r="AN50" s="21"/>
    </row>
    <row r="51" spans="2:40" ht="21" customHeight="1" x14ac:dyDescent="0.25">
      <c r="B51" s="49"/>
      <c r="C51" s="53"/>
      <c r="D51" s="186"/>
      <c r="E51" s="72" t="s">
        <v>18</v>
      </c>
      <c r="F51" s="81" t="s">
        <v>329</v>
      </c>
      <c r="G51" s="81" t="s">
        <v>329</v>
      </c>
      <c r="H51" s="98" t="s">
        <v>333</v>
      </c>
      <c r="I51" s="41" t="str">
        <f>IF(OR(AND('LIT1'!I51="",'LIT1'!J51=""),AND('LIT2'!I51="",'LIT2'!J51=""),AND('LIT1'!J51="X",'LIT2'!J51="X"),AND('LIT1'!J51="Q",'LIT2'!J51="Q"),OR('LIT1'!J51="M",'LIT2'!J51="M")),"",SUM('LIT1'!I51,'LIT2'!I51))</f>
        <v/>
      </c>
      <c r="J51" s="37" t="str">
        <f>IF(AND(OR(AND('LIT1'!J51="Q",'LIT2'!J51="Q"),AND('LIT1'!J51="X",'LIT2'!J51="X")),SUM('LIT1'!I51,'LIT2'!I51)=0,ISNUMBER(I51)),"",IF(OR('LIT1'!J51="M",'LIT2'!J51="M"),"M",IF(AND('LIT1'!J51='LIT2'!J51,OR('LIT1'!J51="X",'LIT1'!J51="W",'LIT1'!J51="Q",'LIT1'!J51="U",'LIT1'!J51="Z")),UPPER('LIT1'!J51),"")))</f>
        <v/>
      </c>
      <c r="K51" s="39"/>
      <c r="L51" s="41" t="str">
        <f>IF(OR(AND('LIT1'!L51="",'LIT1'!M51=""),AND('LIT2'!L51="",'LIT2'!M51=""),AND('LIT1'!M51="X",'LIT2'!M51="X"),AND('LIT1'!M51="Q",'LIT2'!M51="Q"),OR('LIT1'!M51="M",'LIT2'!M51="M")),"",SUM('LIT1'!L51,'LIT2'!L51))</f>
        <v/>
      </c>
      <c r="M51" s="37" t="str">
        <f>IF(AND(OR(AND('LIT1'!M51="Q",'LIT2'!M51="Q"),AND('LIT1'!M51="X",'LIT2'!M51="X")),SUM('LIT1'!L51,'LIT2'!L51)=0,ISNUMBER(L51)),"",IF(OR('LIT1'!M51="M",'LIT2'!M51="M"),"M",IF(AND('LIT1'!M51='LIT2'!M51,OR('LIT1'!M51="X",'LIT1'!M51="W",'LIT1'!M51="Q",'LIT1'!M51="U",'LIT1'!M51="Z")),UPPER('LIT1'!M51),"")))</f>
        <v/>
      </c>
      <c r="N51" s="39"/>
      <c r="O51" s="41" t="str">
        <f>IF(OR(AND('LIT1'!O51="",'LIT1'!P51=""),AND('LIT2'!O51="",'LIT2'!P51=""),AND('LIT1'!P51="X",'LIT2'!P51="X"),AND('LIT1'!P51="Q",'LIT2'!P51="Q"),OR('LIT1'!P51="M",'LIT2'!P51="M")),"",SUM('LIT1'!O51,'LIT2'!O51))</f>
        <v/>
      </c>
      <c r="P51" s="37" t="str">
        <f>IF(AND(OR(AND('LIT1'!P51="Q",'LIT2'!P51="Q"),AND('LIT1'!P51="X",'LIT2'!P51="X")),SUM('LIT1'!O51,'LIT2'!O51)=0,ISNUMBER(O51)),"",IF(OR('LIT1'!P51="M",'LIT2'!P51="M"),"M",IF(AND('LIT1'!P51='LIT2'!P51,OR('LIT1'!P51="X",'LIT1'!P51="W",'LIT1'!P51="Q",'LIT1'!P51="U",'LIT1'!P51="Z")),UPPER('LIT1'!P51),"")))</f>
        <v/>
      </c>
      <c r="Q51" s="39"/>
      <c r="R51" s="41" t="str">
        <f>IF(OR(AND('LIT1'!R51="",'LIT1'!S51=""),AND('LIT2'!R51="",'LIT2'!S51=""),AND('LIT1'!S51="X",'LIT2'!S51="X"),AND('LIT1'!S51="Q",'LIT2'!S51="Q"),OR('LIT1'!S51="M",'LIT2'!S51="M")),"",SUM('LIT1'!R51,'LIT2'!R51))</f>
        <v/>
      </c>
      <c r="S51" s="37" t="str">
        <f>IF(AND(OR(AND('LIT1'!S51="Q",'LIT2'!S51="Q"),AND('LIT1'!S51="X",'LIT2'!S51="X")),SUM('LIT1'!R51,'LIT2'!R51)=0,ISNUMBER(R51)),"",IF(OR('LIT1'!S51="M",'LIT2'!S51="M"),"M",IF(AND('LIT1'!S51='LIT2'!S51,OR('LIT1'!S51="X",'LIT1'!S51="W",'LIT1'!S51="Q",'LIT1'!S51="U",'LIT1'!S51="Z")),UPPER('LIT1'!S51),"")))</f>
        <v/>
      </c>
      <c r="T51" s="39"/>
      <c r="U51" s="53"/>
      <c r="Z51" s="21"/>
      <c r="AA51" s="21"/>
      <c r="AB51" s="21"/>
      <c r="AC51" s="21"/>
      <c r="AD51" s="21"/>
      <c r="AE51" s="21"/>
      <c r="AF51" s="21"/>
      <c r="AG51" s="21"/>
      <c r="AH51" s="21"/>
      <c r="AI51" s="21"/>
      <c r="AJ51" s="21"/>
      <c r="AK51" s="21"/>
      <c r="AL51" s="21"/>
      <c r="AM51" s="21"/>
      <c r="AN51" s="21"/>
    </row>
    <row r="52" spans="2:40" ht="21" customHeight="1" x14ac:dyDescent="0.25">
      <c r="B52" s="49"/>
      <c r="C52" s="53"/>
      <c r="D52" s="186"/>
      <c r="E52" s="72" t="s">
        <v>17</v>
      </c>
      <c r="F52" s="81" t="s">
        <v>329</v>
      </c>
      <c r="G52" s="81" t="s">
        <v>329</v>
      </c>
      <c r="H52" s="98" t="s">
        <v>334</v>
      </c>
      <c r="I52" s="41" t="str">
        <f>IF(OR(AND('LIT1'!I52="",'LIT1'!J52=""),AND('LIT2'!I52="",'LIT2'!J52=""),AND('LIT1'!J52="X",'LIT2'!J52="X"),AND('LIT1'!J52="Q",'LIT2'!J52="Q"),OR('LIT1'!J52="M",'LIT2'!J52="M")),"",SUM('LIT1'!I52,'LIT2'!I52))</f>
        <v/>
      </c>
      <c r="J52" s="37" t="str">
        <f>IF(AND(OR(AND('LIT1'!J52="Q",'LIT2'!J52="Q"),AND('LIT1'!J52="X",'LIT2'!J52="X")),SUM('LIT1'!I52,'LIT2'!I52)=0,ISNUMBER(I52)),"",IF(OR('LIT1'!J52="M",'LIT2'!J52="M"),"M",IF(AND('LIT1'!J52='LIT2'!J52,OR('LIT1'!J52="X",'LIT1'!J52="W",'LIT1'!J52="Q",'LIT1'!J52="U",'LIT1'!J52="Z")),UPPER('LIT1'!J52),"")))</f>
        <v/>
      </c>
      <c r="K52" s="39"/>
      <c r="L52" s="41" t="str">
        <f>IF(OR(AND('LIT1'!L52="",'LIT1'!M52=""),AND('LIT2'!L52="",'LIT2'!M52=""),AND('LIT1'!M52="X",'LIT2'!M52="X"),AND('LIT1'!M52="Q",'LIT2'!M52="Q"),OR('LIT1'!M52="M",'LIT2'!M52="M")),"",SUM('LIT1'!L52,'LIT2'!L52))</f>
        <v/>
      </c>
      <c r="M52" s="37" t="str">
        <f>IF(AND(OR(AND('LIT1'!M52="Q",'LIT2'!M52="Q"),AND('LIT1'!M52="X",'LIT2'!M52="X")),SUM('LIT1'!L52,'LIT2'!L52)=0,ISNUMBER(L52)),"",IF(OR('LIT1'!M52="M",'LIT2'!M52="M"),"M",IF(AND('LIT1'!M52='LIT2'!M52,OR('LIT1'!M52="X",'LIT1'!M52="W",'LIT1'!M52="Q",'LIT1'!M52="U",'LIT1'!M52="Z")),UPPER('LIT1'!M52),"")))</f>
        <v/>
      </c>
      <c r="N52" s="39"/>
      <c r="O52" s="41" t="str">
        <f>IF(OR(AND('LIT1'!O52="",'LIT1'!P52=""),AND('LIT2'!O52="",'LIT2'!P52=""),AND('LIT1'!P52="X",'LIT2'!P52="X"),AND('LIT1'!P52="Q",'LIT2'!P52="Q"),OR('LIT1'!P52="M",'LIT2'!P52="M")),"",SUM('LIT1'!O52,'LIT2'!O52))</f>
        <v/>
      </c>
      <c r="P52" s="37" t="str">
        <f>IF(AND(OR(AND('LIT1'!P52="Q",'LIT2'!P52="Q"),AND('LIT1'!P52="X",'LIT2'!P52="X")),SUM('LIT1'!O52,'LIT2'!O52)=0,ISNUMBER(O52)),"",IF(OR('LIT1'!P52="M",'LIT2'!P52="M"),"M",IF(AND('LIT1'!P52='LIT2'!P52,OR('LIT1'!P52="X",'LIT1'!P52="W",'LIT1'!P52="Q",'LIT1'!P52="U",'LIT1'!P52="Z")),UPPER('LIT1'!P52),"")))</f>
        <v/>
      </c>
      <c r="Q52" s="39"/>
      <c r="R52" s="41" t="str">
        <f>IF(OR(AND('LIT1'!R52="",'LIT1'!S52=""),AND('LIT2'!R52="",'LIT2'!S52=""),AND('LIT1'!S52="X",'LIT2'!S52="X"),AND('LIT1'!S52="Q",'LIT2'!S52="Q"),OR('LIT1'!S52="M",'LIT2'!S52="M")),"",SUM('LIT1'!R52,'LIT2'!R52))</f>
        <v/>
      </c>
      <c r="S52" s="37" t="str">
        <f>IF(AND(OR(AND('LIT1'!S52="Q",'LIT2'!S52="Q"),AND('LIT1'!S52="X",'LIT2'!S52="X")),SUM('LIT1'!R52,'LIT2'!R52)=0,ISNUMBER(R52)),"",IF(OR('LIT1'!S52="M",'LIT2'!S52="M"),"M",IF(AND('LIT1'!S52='LIT2'!S52,OR('LIT1'!S52="X",'LIT1'!S52="W",'LIT1'!S52="Q",'LIT1'!S52="U",'LIT1'!S52="Z")),UPPER('LIT1'!S52),"")))</f>
        <v/>
      </c>
      <c r="T52" s="39"/>
      <c r="U52" s="53"/>
      <c r="Z52" s="21"/>
      <c r="AA52" s="21"/>
      <c r="AB52" s="21"/>
      <c r="AC52" s="21"/>
      <c r="AD52" s="21"/>
      <c r="AE52" s="21"/>
      <c r="AF52" s="21"/>
      <c r="AG52" s="21"/>
      <c r="AH52" s="21"/>
      <c r="AI52" s="21"/>
      <c r="AJ52" s="21"/>
      <c r="AK52" s="21"/>
      <c r="AL52" s="21"/>
      <c r="AM52" s="21"/>
      <c r="AN52" s="21"/>
    </row>
    <row r="53" spans="2:40" ht="21" customHeight="1" x14ac:dyDescent="0.25">
      <c r="B53" s="49"/>
      <c r="C53" s="53"/>
      <c r="D53" s="186"/>
      <c r="E53" s="72" t="s">
        <v>16</v>
      </c>
      <c r="F53" s="81" t="s">
        <v>329</v>
      </c>
      <c r="G53" s="81" t="s">
        <v>329</v>
      </c>
      <c r="H53" s="98" t="s">
        <v>335</v>
      </c>
      <c r="I53" s="41" t="str">
        <f>IF(OR(AND('LIT1'!I53="",'LIT1'!J53=""),AND('LIT2'!I53="",'LIT2'!J53=""),AND('LIT1'!J53="X",'LIT2'!J53="X"),AND('LIT1'!J53="Q",'LIT2'!J53="Q"),OR('LIT1'!J53="M",'LIT2'!J53="M")),"",SUM('LIT1'!I53,'LIT2'!I53))</f>
        <v/>
      </c>
      <c r="J53" s="37" t="str">
        <f>IF(AND(OR(AND('LIT1'!J53="Q",'LIT2'!J53="Q"),AND('LIT1'!J53="X",'LIT2'!J53="X")),SUM('LIT1'!I53,'LIT2'!I53)=0,ISNUMBER(I53)),"",IF(OR('LIT1'!J53="M",'LIT2'!J53="M"),"M",IF(AND('LIT1'!J53='LIT2'!J53,OR('LIT1'!J53="X",'LIT1'!J53="W",'LIT1'!J53="Q",'LIT1'!J53="U",'LIT1'!J53="Z")),UPPER('LIT1'!J53),"")))</f>
        <v/>
      </c>
      <c r="K53" s="39"/>
      <c r="L53" s="41" t="str">
        <f>IF(OR(AND('LIT1'!L53="",'LIT1'!M53=""),AND('LIT2'!L53="",'LIT2'!M53=""),AND('LIT1'!M53="X",'LIT2'!M53="X"),AND('LIT1'!M53="Q",'LIT2'!M53="Q"),OR('LIT1'!M53="M",'LIT2'!M53="M")),"",SUM('LIT1'!L53,'LIT2'!L53))</f>
        <v/>
      </c>
      <c r="M53" s="37" t="str">
        <f>IF(AND(OR(AND('LIT1'!M53="Q",'LIT2'!M53="Q"),AND('LIT1'!M53="X",'LIT2'!M53="X")),SUM('LIT1'!L53,'LIT2'!L53)=0,ISNUMBER(L53)),"",IF(OR('LIT1'!M53="M",'LIT2'!M53="M"),"M",IF(AND('LIT1'!M53='LIT2'!M53,OR('LIT1'!M53="X",'LIT1'!M53="W",'LIT1'!M53="Q",'LIT1'!M53="U",'LIT1'!M53="Z")),UPPER('LIT1'!M53),"")))</f>
        <v/>
      </c>
      <c r="N53" s="39"/>
      <c r="O53" s="41" t="str">
        <f>IF(OR(AND('LIT1'!O53="",'LIT1'!P53=""),AND('LIT2'!O53="",'LIT2'!P53=""),AND('LIT1'!P53="X",'LIT2'!P53="X"),AND('LIT1'!P53="Q",'LIT2'!P53="Q"),OR('LIT1'!P53="M",'LIT2'!P53="M")),"",SUM('LIT1'!O53,'LIT2'!O53))</f>
        <v/>
      </c>
      <c r="P53" s="37" t="str">
        <f>IF(AND(OR(AND('LIT1'!P53="Q",'LIT2'!P53="Q"),AND('LIT1'!P53="X",'LIT2'!P53="X")),SUM('LIT1'!O53,'LIT2'!O53)=0,ISNUMBER(O53)),"",IF(OR('LIT1'!P53="M",'LIT2'!P53="M"),"M",IF(AND('LIT1'!P53='LIT2'!P53,OR('LIT1'!P53="X",'LIT1'!P53="W",'LIT1'!P53="Q",'LIT1'!P53="U",'LIT1'!P53="Z")),UPPER('LIT1'!P53),"")))</f>
        <v/>
      </c>
      <c r="Q53" s="39"/>
      <c r="R53" s="41" t="str">
        <f>IF(OR(AND('LIT1'!R53="",'LIT1'!S53=""),AND('LIT2'!R53="",'LIT2'!S53=""),AND('LIT1'!S53="X",'LIT2'!S53="X"),AND('LIT1'!S53="Q",'LIT2'!S53="Q"),OR('LIT1'!S53="M",'LIT2'!S53="M")),"",SUM('LIT1'!R53,'LIT2'!R53))</f>
        <v/>
      </c>
      <c r="S53" s="37" t="str">
        <f>IF(AND(OR(AND('LIT1'!S53="Q",'LIT2'!S53="Q"),AND('LIT1'!S53="X",'LIT2'!S53="X")),SUM('LIT1'!R53,'LIT2'!R53)=0,ISNUMBER(R53)),"",IF(OR('LIT1'!S53="M",'LIT2'!S53="M"),"M",IF(AND('LIT1'!S53='LIT2'!S53,OR('LIT1'!S53="X",'LIT1'!S53="W",'LIT1'!S53="Q",'LIT1'!S53="U",'LIT1'!S53="Z")),UPPER('LIT1'!S53),"")))</f>
        <v/>
      </c>
      <c r="T53" s="39"/>
      <c r="U53" s="53"/>
      <c r="Z53" s="21"/>
      <c r="AA53" s="21"/>
      <c r="AB53" s="21"/>
      <c r="AC53" s="21"/>
      <c r="AD53" s="21"/>
      <c r="AE53" s="21"/>
      <c r="AF53" s="21"/>
      <c r="AG53" s="21"/>
      <c r="AH53" s="21"/>
      <c r="AI53" s="21"/>
      <c r="AJ53" s="21"/>
      <c r="AK53" s="21"/>
      <c r="AL53" s="21"/>
      <c r="AM53" s="21"/>
      <c r="AN53" s="21"/>
    </row>
    <row r="54" spans="2:40" ht="21" customHeight="1" x14ac:dyDescent="0.25">
      <c r="B54" s="49"/>
      <c r="C54" s="53"/>
      <c r="D54" s="186"/>
      <c r="E54" s="72" t="s">
        <v>15</v>
      </c>
      <c r="F54" s="81" t="s">
        <v>329</v>
      </c>
      <c r="G54" s="81" t="s">
        <v>329</v>
      </c>
      <c r="H54" s="98" t="s">
        <v>342</v>
      </c>
      <c r="I54" s="41" t="str">
        <f>IF(OR(AND('LIT1'!I54="",'LIT1'!J54=""),AND('LIT2'!I54="",'LIT2'!J54=""),AND('LIT1'!J54="X",'LIT2'!J54="X"),AND('LIT1'!J54="Q",'LIT2'!J54="Q"),OR('LIT1'!J54="M",'LIT2'!J54="M")),"",SUM('LIT1'!I54,'LIT2'!I54))</f>
        <v/>
      </c>
      <c r="J54" s="37" t="str">
        <f>IF(AND(OR(AND('LIT1'!J54="Q",'LIT2'!J54="Q"),AND('LIT1'!J54="X",'LIT2'!J54="X")),SUM('LIT1'!I54,'LIT2'!I54)=0,ISNUMBER(I54)),"",IF(OR('LIT1'!J54="M",'LIT2'!J54="M"),"M",IF(AND('LIT1'!J54='LIT2'!J54,OR('LIT1'!J54="X",'LIT1'!J54="W",'LIT1'!J54="Q",'LIT1'!J54="U",'LIT1'!J54="Z")),UPPER('LIT1'!J54),"")))</f>
        <v/>
      </c>
      <c r="K54" s="39"/>
      <c r="L54" s="41" t="str">
        <f>IF(OR(AND('LIT1'!L54="",'LIT1'!M54=""),AND('LIT2'!L54="",'LIT2'!M54=""),AND('LIT1'!M54="X",'LIT2'!M54="X"),AND('LIT1'!M54="Q",'LIT2'!M54="Q"),OR('LIT1'!M54="M",'LIT2'!M54="M")),"",SUM('LIT1'!L54,'LIT2'!L54))</f>
        <v/>
      </c>
      <c r="M54" s="37" t="str">
        <f>IF(AND(OR(AND('LIT1'!M54="Q",'LIT2'!M54="Q"),AND('LIT1'!M54="X",'LIT2'!M54="X")),SUM('LIT1'!L54,'LIT2'!L54)=0,ISNUMBER(L54)),"",IF(OR('LIT1'!M54="M",'LIT2'!M54="M"),"M",IF(AND('LIT1'!M54='LIT2'!M54,OR('LIT1'!M54="X",'LIT1'!M54="W",'LIT1'!M54="Q",'LIT1'!M54="U",'LIT1'!M54="Z")),UPPER('LIT1'!M54),"")))</f>
        <v/>
      </c>
      <c r="N54" s="39"/>
      <c r="O54" s="41" t="str">
        <f>IF(OR(AND('LIT1'!O54="",'LIT1'!P54=""),AND('LIT2'!O54="",'LIT2'!P54=""),AND('LIT1'!P54="X",'LIT2'!P54="X"),AND('LIT1'!P54="Q",'LIT2'!P54="Q"),OR('LIT1'!P54="M",'LIT2'!P54="M")),"",SUM('LIT1'!O54,'LIT2'!O54))</f>
        <v/>
      </c>
      <c r="P54" s="37" t="str">
        <f>IF(AND(OR(AND('LIT1'!P54="Q",'LIT2'!P54="Q"),AND('LIT1'!P54="X",'LIT2'!P54="X")),SUM('LIT1'!O54,'LIT2'!O54)=0,ISNUMBER(O54)),"",IF(OR('LIT1'!P54="M",'LIT2'!P54="M"),"M",IF(AND('LIT1'!P54='LIT2'!P54,OR('LIT1'!P54="X",'LIT1'!P54="W",'LIT1'!P54="Q",'LIT1'!P54="U",'LIT1'!P54="Z")),UPPER('LIT1'!P54),"")))</f>
        <v/>
      </c>
      <c r="Q54" s="39"/>
      <c r="R54" s="41" t="str">
        <f>IF(OR(AND('LIT1'!R54="",'LIT1'!S54=""),AND('LIT2'!R54="",'LIT2'!S54=""),AND('LIT1'!S54="X",'LIT2'!S54="X"),AND('LIT1'!S54="Q",'LIT2'!S54="Q"),OR('LIT1'!S54="M",'LIT2'!S54="M")),"",SUM('LIT1'!R54,'LIT2'!R54))</f>
        <v/>
      </c>
      <c r="S54" s="37" t="str">
        <f>IF(AND(OR(AND('LIT1'!S54="Q",'LIT2'!S54="Q"),AND('LIT1'!S54="X",'LIT2'!S54="X")),SUM('LIT1'!R54,'LIT2'!R54)=0,ISNUMBER(R54)),"",IF(OR('LIT1'!S54="M",'LIT2'!S54="M"),"M",IF(AND('LIT1'!S54='LIT2'!S54,OR('LIT1'!S54="X",'LIT1'!S54="W",'LIT1'!S54="Q",'LIT1'!S54="U",'LIT1'!S54="Z")),UPPER('LIT1'!S54),"")))</f>
        <v/>
      </c>
      <c r="T54" s="39"/>
      <c r="U54" s="53"/>
      <c r="Z54" s="21"/>
      <c r="AA54" s="21"/>
      <c r="AB54" s="21"/>
      <c r="AC54" s="21"/>
      <c r="AD54" s="21"/>
      <c r="AE54" s="21"/>
      <c r="AF54" s="21"/>
      <c r="AG54" s="21"/>
      <c r="AH54" s="21"/>
      <c r="AI54" s="21"/>
      <c r="AJ54" s="21"/>
      <c r="AK54" s="21"/>
      <c r="AL54" s="21"/>
      <c r="AM54" s="21"/>
      <c r="AN54" s="21"/>
    </row>
    <row r="55" spans="2:40" ht="21" customHeight="1" x14ac:dyDescent="0.25">
      <c r="B55" s="49"/>
      <c r="C55" s="53"/>
      <c r="D55" s="186"/>
      <c r="E55" s="72" t="s">
        <v>14</v>
      </c>
      <c r="F55" s="81" t="s">
        <v>329</v>
      </c>
      <c r="G55" s="81" t="s">
        <v>329</v>
      </c>
      <c r="H55" s="98" t="s">
        <v>336</v>
      </c>
      <c r="I55" s="41" t="str">
        <f>IF(OR(AND('LIT1'!I55="",'LIT1'!J55=""),AND('LIT2'!I55="",'LIT2'!J55=""),AND('LIT1'!J55="X",'LIT2'!J55="X"),AND('LIT1'!J55="Q",'LIT2'!J55="Q"),OR('LIT1'!J55="M",'LIT2'!J55="M")),"",SUM('LIT1'!I55,'LIT2'!I55))</f>
        <v/>
      </c>
      <c r="J55" s="37" t="str">
        <f>IF(AND(OR(AND('LIT1'!J55="Q",'LIT2'!J55="Q"),AND('LIT1'!J55="X",'LIT2'!J55="X")),SUM('LIT1'!I55,'LIT2'!I55)=0,ISNUMBER(I55)),"",IF(OR('LIT1'!J55="M",'LIT2'!J55="M"),"M",IF(AND('LIT1'!J55='LIT2'!J55,OR('LIT1'!J55="X",'LIT1'!J55="W",'LIT1'!J55="Q",'LIT1'!J55="U",'LIT1'!J55="Z")),UPPER('LIT1'!J55),"")))</f>
        <v/>
      </c>
      <c r="K55" s="39"/>
      <c r="L55" s="41" t="str">
        <f>IF(OR(AND('LIT1'!L55="",'LIT1'!M55=""),AND('LIT2'!L55="",'LIT2'!M55=""),AND('LIT1'!M55="X",'LIT2'!M55="X"),AND('LIT1'!M55="Q",'LIT2'!M55="Q"),OR('LIT1'!M55="M",'LIT2'!M55="M")),"",SUM('LIT1'!L55,'LIT2'!L55))</f>
        <v/>
      </c>
      <c r="M55" s="37" t="str">
        <f>IF(AND(OR(AND('LIT1'!M55="Q",'LIT2'!M55="Q"),AND('LIT1'!M55="X",'LIT2'!M55="X")),SUM('LIT1'!L55,'LIT2'!L55)=0,ISNUMBER(L55)),"",IF(OR('LIT1'!M55="M",'LIT2'!M55="M"),"M",IF(AND('LIT1'!M55='LIT2'!M55,OR('LIT1'!M55="X",'LIT1'!M55="W",'LIT1'!M55="Q",'LIT1'!M55="U",'LIT1'!M55="Z")),UPPER('LIT1'!M55),"")))</f>
        <v/>
      </c>
      <c r="N55" s="39"/>
      <c r="O55" s="41" t="str">
        <f>IF(OR(AND('LIT1'!O55="",'LIT1'!P55=""),AND('LIT2'!O55="",'LIT2'!P55=""),AND('LIT1'!P55="X",'LIT2'!P55="X"),AND('LIT1'!P55="Q",'LIT2'!P55="Q"),OR('LIT1'!P55="M",'LIT2'!P55="M")),"",SUM('LIT1'!O55,'LIT2'!O55))</f>
        <v/>
      </c>
      <c r="P55" s="37" t="str">
        <f>IF(AND(OR(AND('LIT1'!P55="Q",'LIT2'!P55="Q"),AND('LIT1'!P55="X",'LIT2'!P55="X")),SUM('LIT1'!O55,'LIT2'!O55)=0,ISNUMBER(O55)),"",IF(OR('LIT1'!P55="M",'LIT2'!P55="M"),"M",IF(AND('LIT1'!P55='LIT2'!P55,OR('LIT1'!P55="X",'LIT1'!P55="W",'LIT1'!P55="Q",'LIT1'!P55="U",'LIT1'!P55="Z")),UPPER('LIT1'!P55),"")))</f>
        <v/>
      </c>
      <c r="Q55" s="39"/>
      <c r="R55" s="41" t="str">
        <f>IF(OR(AND('LIT1'!R55="",'LIT1'!S55=""),AND('LIT2'!R55="",'LIT2'!S55=""),AND('LIT1'!S55="X",'LIT2'!S55="X"),AND('LIT1'!S55="Q",'LIT2'!S55="Q"),OR('LIT1'!S55="M",'LIT2'!S55="M")),"",SUM('LIT1'!R55,'LIT2'!R55))</f>
        <v/>
      </c>
      <c r="S55" s="37" t="str">
        <f>IF(AND(OR(AND('LIT1'!S55="Q",'LIT2'!S55="Q"),AND('LIT1'!S55="X",'LIT2'!S55="X")),SUM('LIT1'!R55,'LIT2'!R55)=0,ISNUMBER(R55)),"",IF(OR('LIT1'!S55="M",'LIT2'!S55="M"),"M",IF(AND('LIT1'!S55='LIT2'!S55,OR('LIT1'!S55="X",'LIT1'!S55="W",'LIT1'!S55="Q",'LIT1'!S55="U",'LIT1'!S55="Z")),UPPER('LIT1'!S55),"")))</f>
        <v/>
      </c>
      <c r="T55" s="39"/>
      <c r="U55" s="53"/>
      <c r="Z55" s="21"/>
      <c r="AA55" s="21"/>
      <c r="AB55" s="21"/>
      <c r="AC55" s="21"/>
      <c r="AD55" s="21"/>
      <c r="AE55" s="21"/>
      <c r="AF55" s="21"/>
      <c r="AG55" s="21"/>
      <c r="AH55" s="21"/>
      <c r="AI55" s="21"/>
      <c r="AJ55" s="21"/>
      <c r="AK55" s="21"/>
      <c r="AL55" s="21"/>
      <c r="AM55" s="21"/>
      <c r="AN55" s="21"/>
    </row>
    <row r="56" spans="2:40" ht="21" customHeight="1" x14ac:dyDescent="0.25">
      <c r="B56" s="49"/>
      <c r="C56" s="53"/>
      <c r="D56" s="186"/>
      <c r="E56" s="72" t="s">
        <v>13</v>
      </c>
      <c r="F56" s="81" t="s">
        <v>329</v>
      </c>
      <c r="G56" s="81" t="s">
        <v>329</v>
      </c>
      <c r="H56" s="98" t="s">
        <v>337</v>
      </c>
      <c r="I56" s="41" t="str">
        <f>IF(OR(AND('LIT1'!I56="",'LIT1'!J56=""),AND('LIT2'!I56="",'LIT2'!J56=""),AND('LIT1'!J56="X",'LIT2'!J56="X"),AND('LIT1'!J56="Q",'LIT2'!J56="Q"),OR('LIT1'!J56="M",'LIT2'!J56="M")),"",SUM('LIT1'!I56,'LIT2'!I56))</f>
        <v/>
      </c>
      <c r="J56" s="37" t="str">
        <f>IF(AND(OR(AND('LIT1'!J56="Q",'LIT2'!J56="Q"),AND('LIT1'!J56="X",'LIT2'!J56="X")),SUM('LIT1'!I56,'LIT2'!I56)=0,ISNUMBER(I56)),"",IF(OR('LIT1'!J56="M",'LIT2'!J56="M"),"M",IF(AND('LIT1'!J56='LIT2'!J56,OR('LIT1'!J56="X",'LIT1'!J56="W",'LIT1'!J56="Q",'LIT1'!J56="U",'LIT1'!J56="Z")),UPPER('LIT1'!J56),"")))</f>
        <v/>
      </c>
      <c r="K56" s="39"/>
      <c r="L56" s="41" t="str">
        <f>IF(OR(AND('LIT1'!L56="",'LIT1'!M56=""),AND('LIT2'!L56="",'LIT2'!M56=""),AND('LIT1'!M56="X",'LIT2'!M56="X"),AND('LIT1'!M56="Q",'LIT2'!M56="Q"),OR('LIT1'!M56="M",'LIT2'!M56="M")),"",SUM('LIT1'!L56,'LIT2'!L56))</f>
        <v/>
      </c>
      <c r="M56" s="37" t="str">
        <f>IF(AND(OR(AND('LIT1'!M56="Q",'LIT2'!M56="Q"),AND('LIT1'!M56="X",'LIT2'!M56="X")),SUM('LIT1'!L56,'LIT2'!L56)=0,ISNUMBER(L56)),"",IF(OR('LIT1'!M56="M",'LIT2'!M56="M"),"M",IF(AND('LIT1'!M56='LIT2'!M56,OR('LIT1'!M56="X",'LIT1'!M56="W",'LIT1'!M56="Q",'LIT1'!M56="U",'LIT1'!M56="Z")),UPPER('LIT1'!M56),"")))</f>
        <v/>
      </c>
      <c r="N56" s="39"/>
      <c r="O56" s="41" t="str">
        <f>IF(OR(AND('LIT1'!O56="",'LIT1'!P56=""),AND('LIT2'!O56="",'LIT2'!P56=""),AND('LIT1'!P56="X",'LIT2'!P56="X"),AND('LIT1'!P56="Q",'LIT2'!P56="Q"),OR('LIT1'!P56="M",'LIT2'!P56="M")),"",SUM('LIT1'!O56,'LIT2'!O56))</f>
        <v/>
      </c>
      <c r="P56" s="37" t="str">
        <f>IF(AND(OR(AND('LIT1'!P56="Q",'LIT2'!P56="Q"),AND('LIT1'!P56="X",'LIT2'!P56="X")),SUM('LIT1'!O56,'LIT2'!O56)=0,ISNUMBER(O56)),"",IF(OR('LIT1'!P56="M",'LIT2'!P56="M"),"M",IF(AND('LIT1'!P56='LIT2'!P56,OR('LIT1'!P56="X",'LIT1'!P56="W",'LIT1'!P56="Q",'LIT1'!P56="U",'LIT1'!P56="Z")),UPPER('LIT1'!P56),"")))</f>
        <v/>
      </c>
      <c r="Q56" s="39"/>
      <c r="R56" s="41" t="str">
        <f>IF(OR(AND('LIT1'!R56="",'LIT1'!S56=""),AND('LIT2'!R56="",'LIT2'!S56=""),AND('LIT1'!S56="X",'LIT2'!S56="X"),AND('LIT1'!S56="Q",'LIT2'!S56="Q"),OR('LIT1'!S56="M",'LIT2'!S56="M")),"",SUM('LIT1'!R56,'LIT2'!R56))</f>
        <v/>
      </c>
      <c r="S56" s="37" t="str">
        <f>IF(AND(OR(AND('LIT1'!S56="Q",'LIT2'!S56="Q"),AND('LIT1'!S56="X",'LIT2'!S56="X")),SUM('LIT1'!R56,'LIT2'!R56)=0,ISNUMBER(R56)),"",IF(OR('LIT1'!S56="M",'LIT2'!S56="M"),"M",IF(AND('LIT1'!S56='LIT2'!S56,OR('LIT1'!S56="X",'LIT1'!S56="W",'LIT1'!S56="Q",'LIT1'!S56="U",'LIT1'!S56="Z")),UPPER('LIT1'!S56),"")))</f>
        <v/>
      </c>
      <c r="T56" s="39"/>
      <c r="U56" s="53"/>
      <c r="Z56" s="21"/>
      <c r="AA56" s="21"/>
      <c r="AB56" s="21"/>
      <c r="AC56" s="21"/>
      <c r="AD56" s="21"/>
      <c r="AE56" s="21"/>
      <c r="AF56" s="21"/>
      <c r="AG56" s="21"/>
      <c r="AH56" s="21"/>
      <c r="AI56" s="21"/>
      <c r="AJ56" s="21"/>
      <c r="AK56" s="21"/>
      <c r="AL56" s="21"/>
      <c r="AM56" s="21"/>
      <c r="AN56" s="21"/>
    </row>
    <row r="57" spans="2:40" ht="21" customHeight="1" x14ac:dyDescent="0.25">
      <c r="B57" s="49"/>
      <c r="C57" s="53"/>
      <c r="D57" s="186"/>
      <c r="E57" s="72" t="s">
        <v>12</v>
      </c>
      <c r="F57" s="81" t="s">
        <v>329</v>
      </c>
      <c r="G57" s="81" t="s">
        <v>329</v>
      </c>
      <c r="H57" s="98" t="s">
        <v>338</v>
      </c>
      <c r="I57" s="41" t="str">
        <f>IF(OR(AND('LIT1'!I57="",'LIT1'!J57=""),AND('LIT2'!I57="",'LIT2'!J57=""),AND('LIT1'!J57="X",'LIT2'!J57="X"),AND('LIT1'!J57="Q",'LIT2'!J57="Q"),OR('LIT1'!J57="M",'LIT2'!J57="M")),"",SUM('LIT1'!I57,'LIT2'!I57))</f>
        <v/>
      </c>
      <c r="J57" s="37" t="str">
        <f>IF(AND(OR(AND('LIT1'!J57="Q",'LIT2'!J57="Q"),AND('LIT1'!J57="X",'LIT2'!J57="X")),SUM('LIT1'!I57,'LIT2'!I57)=0,ISNUMBER(I57)),"",IF(OR('LIT1'!J57="M",'LIT2'!J57="M"),"M",IF(AND('LIT1'!J57='LIT2'!J57,OR('LIT1'!J57="X",'LIT1'!J57="W",'LIT1'!J57="Q",'LIT1'!J57="U",'LIT1'!J57="Z")),UPPER('LIT1'!J57),"")))</f>
        <v/>
      </c>
      <c r="K57" s="39"/>
      <c r="L57" s="41" t="str">
        <f>IF(OR(AND('LIT1'!L57="",'LIT1'!M57=""),AND('LIT2'!L57="",'LIT2'!M57=""),AND('LIT1'!M57="X",'LIT2'!M57="X"),AND('LIT1'!M57="Q",'LIT2'!M57="Q"),OR('LIT1'!M57="M",'LIT2'!M57="M")),"",SUM('LIT1'!L57,'LIT2'!L57))</f>
        <v/>
      </c>
      <c r="M57" s="37" t="str">
        <f>IF(AND(OR(AND('LIT1'!M57="Q",'LIT2'!M57="Q"),AND('LIT1'!M57="X",'LIT2'!M57="X")),SUM('LIT1'!L57,'LIT2'!L57)=0,ISNUMBER(L57)),"",IF(OR('LIT1'!M57="M",'LIT2'!M57="M"),"M",IF(AND('LIT1'!M57='LIT2'!M57,OR('LIT1'!M57="X",'LIT1'!M57="W",'LIT1'!M57="Q",'LIT1'!M57="U",'LIT1'!M57="Z")),UPPER('LIT1'!M57),"")))</f>
        <v/>
      </c>
      <c r="N57" s="39"/>
      <c r="O57" s="41" t="str">
        <f>IF(OR(AND('LIT1'!O57="",'LIT1'!P57=""),AND('LIT2'!O57="",'LIT2'!P57=""),AND('LIT1'!P57="X",'LIT2'!P57="X"),AND('LIT1'!P57="Q",'LIT2'!P57="Q"),OR('LIT1'!P57="M",'LIT2'!P57="M")),"",SUM('LIT1'!O57,'LIT2'!O57))</f>
        <v/>
      </c>
      <c r="P57" s="37" t="str">
        <f>IF(AND(OR(AND('LIT1'!P57="Q",'LIT2'!P57="Q"),AND('LIT1'!P57="X",'LIT2'!P57="X")),SUM('LIT1'!O57,'LIT2'!O57)=0,ISNUMBER(O57)),"",IF(OR('LIT1'!P57="M",'LIT2'!P57="M"),"M",IF(AND('LIT1'!P57='LIT2'!P57,OR('LIT1'!P57="X",'LIT1'!P57="W",'LIT1'!P57="Q",'LIT1'!P57="U",'LIT1'!P57="Z")),UPPER('LIT1'!P57),"")))</f>
        <v/>
      </c>
      <c r="Q57" s="39"/>
      <c r="R57" s="41" t="str">
        <f>IF(OR(AND('LIT1'!R57="",'LIT1'!S57=""),AND('LIT2'!R57="",'LIT2'!S57=""),AND('LIT1'!S57="X",'LIT2'!S57="X"),AND('LIT1'!S57="Q",'LIT2'!S57="Q"),OR('LIT1'!S57="M",'LIT2'!S57="M")),"",SUM('LIT1'!R57,'LIT2'!R57))</f>
        <v/>
      </c>
      <c r="S57" s="37" t="str">
        <f>IF(AND(OR(AND('LIT1'!S57="Q",'LIT2'!S57="Q"),AND('LIT1'!S57="X",'LIT2'!S57="X")),SUM('LIT1'!R57,'LIT2'!R57)=0,ISNUMBER(R57)),"",IF(OR('LIT1'!S57="M",'LIT2'!S57="M"),"M",IF(AND('LIT1'!S57='LIT2'!S57,OR('LIT1'!S57="X",'LIT1'!S57="W",'LIT1'!S57="Q",'LIT1'!S57="U",'LIT1'!S57="Z")),UPPER('LIT1'!S57),"")))</f>
        <v/>
      </c>
      <c r="T57" s="39"/>
      <c r="U57" s="53"/>
      <c r="Z57" s="21"/>
      <c r="AA57" s="21"/>
      <c r="AB57" s="21"/>
      <c r="AC57" s="21"/>
      <c r="AD57" s="21"/>
      <c r="AE57" s="21"/>
      <c r="AF57" s="21"/>
      <c r="AG57" s="21"/>
      <c r="AH57" s="21"/>
      <c r="AI57" s="21"/>
      <c r="AJ57" s="21"/>
      <c r="AK57" s="21"/>
      <c r="AL57" s="21"/>
      <c r="AM57" s="21"/>
      <c r="AN57" s="21"/>
    </row>
    <row r="58" spans="2:40" ht="21" customHeight="1" x14ac:dyDescent="0.25">
      <c r="B58" s="49"/>
      <c r="C58" s="53"/>
      <c r="D58" s="186"/>
      <c r="E58" s="72" t="s">
        <v>11</v>
      </c>
      <c r="F58" s="81" t="s">
        <v>329</v>
      </c>
      <c r="G58" s="81" t="s">
        <v>329</v>
      </c>
      <c r="H58" s="98" t="s">
        <v>339</v>
      </c>
      <c r="I58" s="41" t="str">
        <f>IF(OR(AND('LIT1'!I58="",'LIT1'!J58=""),AND('LIT2'!I58="",'LIT2'!J58=""),AND('LIT1'!J58="X",'LIT2'!J58="X"),AND('LIT1'!J58="Q",'LIT2'!J58="Q"),OR('LIT1'!J58="M",'LIT2'!J58="M")),"",SUM('LIT1'!I58,'LIT2'!I58))</f>
        <v/>
      </c>
      <c r="J58" s="37" t="str">
        <f>IF(AND(OR(AND('LIT1'!J58="Q",'LIT2'!J58="Q"),AND('LIT1'!J58="X",'LIT2'!J58="X")),SUM('LIT1'!I58,'LIT2'!I58)=0,ISNUMBER(I58)),"",IF(OR('LIT1'!J58="M",'LIT2'!J58="M"),"M",IF(AND('LIT1'!J58='LIT2'!J58,OR('LIT1'!J58="X",'LIT1'!J58="W",'LIT1'!J58="Q",'LIT1'!J58="U",'LIT1'!J58="Z")),UPPER('LIT1'!J58),"")))</f>
        <v/>
      </c>
      <c r="K58" s="39"/>
      <c r="L58" s="41" t="str">
        <f>IF(OR(AND('LIT1'!L58="",'LIT1'!M58=""),AND('LIT2'!L58="",'LIT2'!M58=""),AND('LIT1'!M58="X",'LIT2'!M58="X"),AND('LIT1'!M58="Q",'LIT2'!M58="Q"),OR('LIT1'!M58="M",'LIT2'!M58="M")),"",SUM('LIT1'!L58,'LIT2'!L58))</f>
        <v/>
      </c>
      <c r="M58" s="37" t="str">
        <f>IF(AND(OR(AND('LIT1'!M58="Q",'LIT2'!M58="Q"),AND('LIT1'!M58="X",'LIT2'!M58="X")),SUM('LIT1'!L58,'LIT2'!L58)=0,ISNUMBER(L58)),"",IF(OR('LIT1'!M58="M",'LIT2'!M58="M"),"M",IF(AND('LIT1'!M58='LIT2'!M58,OR('LIT1'!M58="X",'LIT1'!M58="W",'LIT1'!M58="Q",'LIT1'!M58="U",'LIT1'!M58="Z")),UPPER('LIT1'!M58),"")))</f>
        <v/>
      </c>
      <c r="N58" s="39"/>
      <c r="O58" s="41" t="str">
        <f>IF(OR(AND('LIT1'!O58="",'LIT1'!P58=""),AND('LIT2'!O58="",'LIT2'!P58=""),AND('LIT1'!P58="X",'LIT2'!P58="X"),AND('LIT1'!P58="Q",'LIT2'!P58="Q"),OR('LIT1'!P58="M",'LIT2'!P58="M")),"",SUM('LIT1'!O58,'LIT2'!O58))</f>
        <v/>
      </c>
      <c r="P58" s="37" t="str">
        <f>IF(AND(OR(AND('LIT1'!P58="Q",'LIT2'!P58="Q"),AND('LIT1'!P58="X",'LIT2'!P58="X")),SUM('LIT1'!O58,'LIT2'!O58)=0,ISNUMBER(O58)),"",IF(OR('LIT1'!P58="M",'LIT2'!P58="M"),"M",IF(AND('LIT1'!P58='LIT2'!P58,OR('LIT1'!P58="X",'LIT1'!P58="W",'LIT1'!P58="Q",'LIT1'!P58="U",'LIT1'!P58="Z")),UPPER('LIT1'!P58),"")))</f>
        <v/>
      </c>
      <c r="Q58" s="39"/>
      <c r="R58" s="41" t="str">
        <f>IF(OR(AND('LIT1'!R58="",'LIT1'!S58=""),AND('LIT2'!R58="",'LIT2'!S58=""),AND('LIT1'!S58="X",'LIT2'!S58="X"),AND('LIT1'!S58="Q",'LIT2'!S58="Q"),OR('LIT1'!S58="M",'LIT2'!S58="M")),"",SUM('LIT1'!R58,'LIT2'!R58))</f>
        <v/>
      </c>
      <c r="S58" s="37" t="str">
        <f>IF(AND(OR(AND('LIT1'!S58="Q",'LIT2'!S58="Q"),AND('LIT1'!S58="X",'LIT2'!S58="X")),SUM('LIT1'!R58,'LIT2'!R58)=0,ISNUMBER(R58)),"",IF(OR('LIT1'!S58="M",'LIT2'!S58="M"),"M",IF(AND('LIT1'!S58='LIT2'!S58,OR('LIT1'!S58="X",'LIT1'!S58="W",'LIT1'!S58="Q",'LIT1'!S58="U",'LIT1'!S58="Z")),UPPER('LIT1'!S58),"")))</f>
        <v/>
      </c>
      <c r="T58" s="39"/>
      <c r="U58" s="53"/>
      <c r="Z58" s="21"/>
      <c r="AA58" s="21"/>
      <c r="AB58" s="21"/>
      <c r="AC58" s="21"/>
      <c r="AD58" s="21"/>
      <c r="AE58" s="21"/>
      <c r="AF58" s="21"/>
      <c r="AG58" s="21"/>
      <c r="AH58" s="21"/>
      <c r="AI58" s="21"/>
      <c r="AJ58" s="21"/>
      <c r="AK58" s="21"/>
      <c r="AL58" s="21"/>
      <c r="AM58" s="21"/>
      <c r="AN58" s="21"/>
    </row>
    <row r="59" spans="2:40" ht="21" customHeight="1" x14ac:dyDescent="0.25">
      <c r="B59" s="49"/>
      <c r="C59" s="53"/>
      <c r="D59" s="186"/>
      <c r="E59" s="72" t="s">
        <v>10</v>
      </c>
      <c r="F59" s="81" t="s">
        <v>329</v>
      </c>
      <c r="G59" s="81" t="s">
        <v>329</v>
      </c>
      <c r="H59" s="98" t="s">
        <v>340</v>
      </c>
      <c r="I59" s="41" t="str">
        <f>IF(OR(AND('LIT1'!I59="",'LIT1'!J59=""),AND('LIT2'!I59="",'LIT2'!J59=""),AND('LIT1'!J59="X",'LIT2'!J59="X"),AND('LIT1'!J59="Q",'LIT2'!J59="Q"),OR('LIT1'!J59="M",'LIT2'!J59="M")),"",SUM('LIT1'!I59,'LIT2'!I59))</f>
        <v/>
      </c>
      <c r="J59" s="37" t="str">
        <f>IF(AND(OR(AND('LIT1'!J59="Q",'LIT2'!J59="Q"),AND('LIT1'!J59="X",'LIT2'!J59="X")),SUM('LIT1'!I59,'LIT2'!I59)=0,ISNUMBER(I59)),"",IF(OR('LIT1'!J59="M",'LIT2'!J59="M"),"M",IF(AND('LIT1'!J59='LIT2'!J59,OR('LIT1'!J59="X",'LIT1'!J59="W",'LIT1'!J59="Q",'LIT1'!J59="U",'LIT1'!J59="Z")),UPPER('LIT1'!J59),"")))</f>
        <v/>
      </c>
      <c r="K59" s="39"/>
      <c r="L59" s="41" t="str">
        <f>IF(OR(AND('LIT1'!L59="",'LIT1'!M59=""),AND('LIT2'!L59="",'LIT2'!M59=""),AND('LIT1'!M59="X",'LIT2'!M59="X"),AND('LIT1'!M59="Q",'LIT2'!M59="Q"),OR('LIT1'!M59="M",'LIT2'!M59="M")),"",SUM('LIT1'!L59,'LIT2'!L59))</f>
        <v/>
      </c>
      <c r="M59" s="37" t="str">
        <f>IF(AND(OR(AND('LIT1'!M59="Q",'LIT2'!M59="Q"),AND('LIT1'!M59="X",'LIT2'!M59="X")),SUM('LIT1'!L59,'LIT2'!L59)=0,ISNUMBER(L59)),"",IF(OR('LIT1'!M59="M",'LIT2'!M59="M"),"M",IF(AND('LIT1'!M59='LIT2'!M59,OR('LIT1'!M59="X",'LIT1'!M59="W",'LIT1'!M59="Q",'LIT1'!M59="U",'LIT1'!M59="Z")),UPPER('LIT1'!M59),"")))</f>
        <v/>
      </c>
      <c r="N59" s="39"/>
      <c r="O59" s="41" t="str">
        <f>IF(OR(AND('LIT1'!O59="",'LIT1'!P59=""),AND('LIT2'!O59="",'LIT2'!P59=""),AND('LIT1'!P59="X",'LIT2'!P59="X"),AND('LIT1'!P59="Q",'LIT2'!P59="Q"),OR('LIT1'!P59="M",'LIT2'!P59="M")),"",SUM('LIT1'!O59,'LIT2'!O59))</f>
        <v/>
      </c>
      <c r="P59" s="37" t="str">
        <f>IF(AND(OR(AND('LIT1'!P59="Q",'LIT2'!P59="Q"),AND('LIT1'!P59="X",'LIT2'!P59="X")),SUM('LIT1'!O59,'LIT2'!O59)=0,ISNUMBER(O59)),"",IF(OR('LIT1'!P59="M",'LIT2'!P59="M"),"M",IF(AND('LIT1'!P59='LIT2'!P59,OR('LIT1'!P59="X",'LIT1'!P59="W",'LIT1'!P59="Q",'LIT1'!P59="U",'LIT1'!P59="Z")),UPPER('LIT1'!P59),"")))</f>
        <v/>
      </c>
      <c r="Q59" s="39"/>
      <c r="R59" s="41" t="str">
        <f>IF(OR(AND('LIT1'!R59="",'LIT1'!S59=""),AND('LIT2'!R59="",'LIT2'!S59=""),AND('LIT1'!S59="X",'LIT2'!S59="X"),AND('LIT1'!S59="Q",'LIT2'!S59="Q"),OR('LIT1'!S59="M",'LIT2'!S59="M")),"",SUM('LIT1'!R59,'LIT2'!R59))</f>
        <v/>
      </c>
      <c r="S59" s="37" t="str">
        <f>IF(AND(OR(AND('LIT1'!S59="Q",'LIT2'!S59="Q"),AND('LIT1'!S59="X",'LIT2'!S59="X")),SUM('LIT1'!R59,'LIT2'!R59)=0,ISNUMBER(R59)),"",IF(OR('LIT1'!S59="M",'LIT2'!S59="M"),"M",IF(AND('LIT1'!S59='LIT2'!S59,OR('LIT1'!S59="X",'LIT1'!S59="W",'LIT1'!S59="Q",'LIT1'!S59="U",'LIT1'!S59="Z")),UPPER('LIT1'!S59),"")))</f>
        <v/>
      </c>
      <c r="T59" s="39"/>
      <c r="U59" s="53"/>
      <c r="Z59" s="21"/>
      <c r="AA59" s="21"/>
      <c r="AB59" s="21"/>
      <c r="AC59" s="21"/>
      <c r="AD59" s="21"/>
      <c r="AE59" s="21"/>
      <c r="AF59" s="21"/>
      <c r="AG59" s="21"/>
      <c r="AH59" s="21"/>
      <c r="AI59" s="21"/>
      <c r="AJ59" s="21"/>
      <c r="AK59" s="21"/>
      <c r="AL59" s="21"/>
      <c r="AM59" s="21"/>
      <c r="AN59" s="21"/>
    </row>
    <row r="60" spans="2:40" ht="21" customHeight="1" x14ac:dyDescent="0.25">
      <c r="B60" s="49"/>
      <c r="C60" s="53"/>
      <c r="D60" s="186"/>
      <c r="E60" s="72" t="s">
        <v>9</v>
      </c>
      <c r="F60" s="81" t="s">
        <v>329</v>
      </c>
      <c r="G60" s="81" t="s">
        <v>329</v>
      </c>
      <c r="H60" s="98" t="s">
        <v>341</v>
      </c>
      <c r="I60" s="41" t="str">
        <f>IF(OR(AND('LIT1'!I60="",'LIT1'!J60=""),AND('LIT2'!I60="",'LIT2'!J60=""),AND('LIT1'!J60="X",'LIT2'!J60="X"),AND('LIT1'!J60="Q",'LIT2'!J60="Q"),OR('LIT1'!J60="M",'LIT2'!J60="M")),"",SUM('LIT1'!I60,'LIT2'!I60))</f>
        <v/>
      </c>
      <c r="J60" s="37" t="str">
        <f>IF(AND(OR(AND('LIT1'!J60="Q",'LIT2'!J60="Q"),AND('LIT1'!J60="X",'LIT2'!J60="X")),SUM('LIT1'!I60,'LIT2'!I60)=0,ISNUMBER(I60)),"",IF(OR('LIT1'!J60="M",'LIT2'!J60="M"),"M",IF(AND('LIT1'!J60='LIT2'!J60,OR('LIT1'!J60="X",'LIT1'!J60="W",'LIT1'!J60="Q",'LIT1'!J60="U",'LIT1'!J60="Z")),UPPER('LIT1'!J60),"")))</f>
        <v/>
      </c>
      <c r="K60" s="39"/>
      <c r="L60" s="41" t="str">
        <f>IF(OR(AND('LIT1'!L60="",'LIT1'!M60=""),AND('LIT2'!L60="",'LIT2'!M60=""),AND('LIT1'!M60="X",'LIT2'!M60="X"),AND('LIT1'!M60="Q",'LIT2'!M60="Q"),OR('LIT1'!M60="M",'LIT2'!M60="M")),"",SUM('LIT1'!L60,'LIT2'!L60))</f>
        <v/>
      </c>
      <c r="M60" s="37" t="str">
        <f>IF(AND(OR(AND('LIT1'!M60="Q",'LIT2'!M60="Q"),AND('LIT1'!M60="X",'LIT2'!M60="X")),SUM('LIT1'!L60,'LIT2'!L60)=0,ISNUMBER(L60)),"",IF(OR('LIT1'!M60="M",'LIT2'!M60="M"),"M",IF(AND('LIT1'!M60='LIT2'!M60,OR('LIT1'!M60="X",'LIT1'!M60="W",'LIT1'!M60="Q",'LIT1'!M60="U",'LIT1'!M60="Z")),UPPER('LIT1'!M60),"")))</f>
        <v/>
      </c>
      <c r="N60" s="39"/>
      <c r="O60" s="41" t="str">
        <f>IF(OR(AND('LIT1'!O60="",'LIT1'!P60=""),AND('LIT2'!O60="",'LIT2'!P60=""),AND('LIT1'!P60="X",'LIT2'!P60="X"),AND('LIT1'!P60="Q",'LIT2'!P60="Q"),OR('LIT1'!P60="M",'LIT2'!P60="M")),"",SUM('LIT1'!O60,'LIT2'!O60))</f>
        <v/>
      </c>
      <c r="P60" s="37" t="str">
        <f>IF(AND(OR(AND('LIT1'!P60="Q",'LIT2'!P60="Q"),AND('LIT1'!P60="X",'LIT2'!P60="X")),SUM('LIT1'!O60,'LIT2'!O60)=0,ISNUMBER(O60)),"",IF(OR('LIT1'!P60="M",'LIT2'!P60="M"),"M",IF(AND('LIT1'!P60='LIT2'!P60,OR('LIT1'!P60="X",'LIT1'!P60="W",'LIT1'!P60="Q",'LIT1'!P60="U",'LIT1'!P60="Z")),UPPER('LIT1'!P60),"")))</f>
        <v/>
      </c>
      <c r="Q60" s="39"/>
      <c r="R60" s="41" t="str">
        <f>IF(OR(AND('LIT1'!R60="",'LIT1'!S60=""),AND('LIT2'!R60="",'LIT2'!S60=""),AND('LIT1'!S60="X",'LIT2'!S60="X"),AND('LIT1'!S60="Q",'LIT2'!S60="Q"),OR('LIT1'!S60="M",'LIT2'!S60="M")),"",SUM('LIT1'!R60,'LIT2'!R60))</f>
        <v/>
      </c>
      <c r="S60" s="37" t="str">
        <f>IF(AND(OR(AND('LIT1'!S60="Q",'LIT2'!S60="Q"),AND('LIT1'!S60="X",'LIT2'!S60="X")),SUM('LIT1'!R60,'LIT2'!R60)=0,ISNUMBER(R60)),"",IF(OR('LIT1'!S60="M",'LIT2'!S60="M"),"M",IF(AND('LIT1'!S60='LIT2'!S60,OR('LIT1'!S60="X",'LIT1'!S60="W",'LIT1'!S60="Q",'LIT1'!S60="U",'LIT1'!S60="Z")),UPPER('LIT1'!S60),"")))</f>
        <v/>
      </c>
      <c r="T60" s="39"/>
      <c r="U60" s="53"/>
      <c r="Z60" s="21"/>
      <c r="AA60" s="21"/>
      <c r="AB60" s="21"/>
      <c r="AC60" s="21"/>
      <c r="AD60" s="21"/>
      <c r="AE60" s="21"/>
      <c r="AF60" s="21"/>
      <c r="AG60" s="21"/>
      <c r="AH60" s="21"/>
      <c r="AI60" s="21"/>
      <c r="AJ60" s="21"/>
      <c r="AK60" s="21"/>
      <c r="AL60" s="21"/>
      <c r="AM60" s="21"/>
      <c r="AN60" s="21"/>
    </row>
    <row r="61" spans="2:40" ht="21" customHeight="1" x14ac:dyDescent="0.25">
      <c r="B61" s="49"/>
      <c r="C61" s="53"/>
      <c r="D61" s="186"/>
      <c r="E61" s="72" t="s">
        <v>8</v>
      </c>
      <c r="F61" s="81" t="s">
        <v>329</v>
      </c>
      <c r="G61" s="81" t="s">
        <v>329</v>
      </c>
      <c r="H61" s="98" t="s">
        <v>343</v>
      </c>
      <c r="I61" s="41" t="str">
        <f>IF(OR(AND('LIT1'!I61="",'LIT1'!J61=""),AND('LIT2'!I61="",'LIT2'!J61=""),AND('LIT1'!J61="X",'LIT2'!J61="X"),AND('LIT1'!J61="Q",'LIT2'!J61="Q"),OR('LIT1'!J61="M",'LIT2'!J61="M")),"",SUM('LIT1'!I61,'LIT2'!I61))</f>
        <v/>
      </c>
      <c r="J61" s="37" t="str">
        <f>IF(AND(OR(AND('LIT1'!J61="Q",'LIT2'!J61="Q"),AND('LIT1'!J61="X",'LIT2'!J61="X")),SUM('LIT1'!I61,'LIT2'!I61)=0,ISNUMBER(I61)),"",IF(OR('LIT1'!J61="M",'LIT2'!J61="M"),"M",IF(AND('LIT1'!J61='LIT2'!J61,OR('LIT1'!J61="X",'LIT1'!J61="W",'LIT1'!J61="Q",'LIT1'!J61="U",'LIT1'!J61="Z")),UPPER('LIT1'!J61),"")))</f>
        <v/>
      </c>
      <c r="K61" s="39"/>
      <c r="L61" s="41" t="str">
        <f>IF(OR(AND('LIT1'!L61="",'LIT1'!M61=""),AND('LIT2'!L61="",'LIT2'!M61=""),AND('LIT1'!M61="X",'LIT2'!M61="X"),AND('LIT1'!M61="Q",'LIT2'!M61="Q"),OR('LIT1'!M61="M",'LIT2'!M61="M")),"",SUM('LIT1'!L61,'LIT2'!L61))</f>
        <v/>
      </c>
      <c r="M61" s="37" t="str">
        <f>IF(AND(OR(AND('LIT1'!M61="Q",'LIT2'!M61="Q"),AND('LIT1'!M61="X",'LIT2'!M61="X")),SUM('LIT1'!L61,'LIT2'!L61)=0,ISNUMBER(L61)),"",IF(OR('LIT1'!M61="M",'LIT2'!M61="M"),"M",IF(AND('LIT1'!M61='LIT2'!M61,OR('LIT1'!M61="X",'LIT1'!M61="W",'LIT1'!M61="Q",'LIT1'!M61="U",'LIT1'!M61="Z")),UPPER('LIT1'!M61),"")))</f>
        <v/>
      </c>
      <c r="N61" s="39"/>
      <c r="O61" s="41" t="str">
        <f>IF(OR(AND('LIT1'!O61="",'LIT1'!P61=""),AND('LIT2'!O61="",'LIT2'!P61=""),AND('LIT1'!P61="X",'LIT2'!P61="X"),AND('LIT1'!P61="Q",'LIT2'!P61="Q"),OR('LIT1'!P61="M",'LIT2'!P61="M")),"",SUM('LIT1'!O61,'LIT2'!O61))</f>
        <v/>
      </c>
      <c r="P61" s="37" t="str">
        <f>IF(AND(OR(AND('LIT1'!P61="Q",'LIT2'!P61="Q"),AND('LIT1'!P61="X",'LIT2'!P61="X")),SUM('LIT1'!O61,'LIT2'!O61)=0,ISNUMBER(O61)),"",IF(OR('LIT1'!P61="M",'LIT2'!P61="M"),"M",IF(AND('LIT1'!P61='LIT2'!P61,OR('LIT1'!P61="X",'LIT1'!P61="W",'LIT1'!P61="Q",'LIT1'!P61="U",'LIT1'!P61="Z")),UPPER('LIT1'!P61),"")))</f>
        <v/>
      </c>
      <c r="Q61" s="39"/>
      <c r="R61" s="41" t="str">
        <f>IF(OR(AND('LIT1'!R61="",'LIT1'!S61=""),AND('LIT2'!R61="",'LIT2'!S61=""),AND('LIT1'!S61="X",'LIT2'!S61="X"),AND('LIT1'!S61="Q",'LIT2'!S61="Q"),OR('LIT1'!S61="M",'LIT2'!S61="M")),"",SUM('LIT1'!R61,'LIT2'!R61))</f>
        <v/>
      </c>
      <c r="S61" s="37" t="str">
        <f>IF(AND(OR(AND('LIT1'!S61="Q",'LIT2'!S61="Q"),AND('LIT1'!S61="X",'LIT2'!S61="X")),SUM('LIT1'!R61,'LIT2'!R61)=0,ISNUMBER(R61)),"",IF(OR('LIT1'!S61="M",'LIT2'!S61="M"),"M",IF(AND('LIT1'!S61='LIT2'!S61,OR('LIT1'!S61="X",'LIT1'!S61="W",'LIT1'!S61="Q",'LIT1'!S61="U",'LIT1'!S61="Z")),UPPER('LIT1'!S61),"")))</f>
        <v/>
      </c>
      <c r="T61" s="39"/>
      <c r="U61" s="53"/>
      <c r="Z61" s="21"/>
      <c r="AA61" s="21"/>
      <c r="AB61" s="21"/>
      <c r="AC61" s="21"/>
      <c r="AD61" s="21"/>
      <c r="AE61" s="21"/>
      <c r="AF61" s="21"/>
      <c r="AG61" s="21"/>
      <c r="AH61" s="21"/>
      <c r="AI61" s="21"/>
      <c r="AJ61" s="21"/>
      <c r="AK61" s="21"/>
      <c r="AL61" s="21"/>
      <c r="AM61" s="21"/>
      <c r="AN61" s="21"/>
    </row>
    <row r="62" spans="2:40" ht="21" customHeight="1" x14ac:dyDescent="0.25">
      <c r="B62" s="49"/>
      <c r="C62" s="53"/>
      <c r="D62" s="186"/>
      <c r="E62" s="72" t="s">
        <v>7</v>
      </c>
      <c r="F62" s="81" t="s">
        <v>329</v>
      </c>
      <c r="G62" s="81" t="s">
        <v>329</v>
      </c>
      <c r="H62" s="98" t="s">
        <v>344</v>
      </c>
      <c r="I62" s="41" t="str">
        <f>IF(OR(AND('LIT1'!I62="",'LIT1'!J62=""),AND('LIT2'!I62="",'LIT2'!J62=""),AND('LIT1'!J62="X",'LIT2'!J62="X"),AND('LIT1'!J62="Q",'LIT2'!J62="Q"),OR('LIT1'!J62="M",'LIT2'!J62="M")),"",SUM('LIT1'!I62,'LIT2'!I62))</f>
        <v/>
      </c>
      <c r="J62" s="37" t="str">
        <f>IF(AND(OR(AND('LIT1'!J62="Q",'LIT2'!J62="Q"),AND('LIT1'!J62="X",'LIT2'!J62="X")),SUM('LIT1'!I62,'LIT2'!I62)=0,ISNUMBER(I62)),"",IF(OR('LIT1'!J62="M",'LIT2'!J62="M"),"M",IF(AND('LIT1'!J62='LIT2'!J62,OR('LIT1'!J62="X",'LIT1'!J62="W",'LIT1'!J62="Q",'LIT1'!J62="U",'LIT1'!J62="Z")),UPPER('LIT1'!J62),"")))</f>
        <v/>
      </c>
      <c r="K62" s="39"/>
      <c r="L62" s="41" t="str">
        <f>IF(OR(AND('LIT1'!L62="",'LIT1'!M62=""),AND('LIT2'!L62="",'LIT2'!M62=""),AND('LIT1'!M62="X",'LIT2'!M62="X"),AND('LIT1'!M62="Q",'LIT2'!M62="Q"),OR('LIT1'!M62="M",'LIT2'!M62="M")),"",SUM('LIT1'!L62,'LIT2'!L62))</f>
        <v/>
      </c>
      <c r="M62" s="37" t="str">
        <f>IF(AND(OR(AND('LIT1'!M62="Q",'LIT2'!M62="Q"),AND('LIT1'!M62="X",'LIT2'!M62="X")),SUM('LIT1'!L62,'LIT2'!L62)=0,ISNUMBER(L62)),"",IF(OR('LIT1'!M62="M",'LIT2'!M62="M"),"M",IF(AND('LIT1'!M62='LIT2'!M62,OR('LIT1'!M62="X",'LIT1'!M62="W",'LIT1'!M62="Q",'LIT1'!M62="U",'LIT1'!M62="Z")),UPPER('LIT1'!M62),"")))</f>
        <v/>
      </c>
      <c r="N62" s="39"/>
      <c r="O62" s="41" t="str">
        <f>IF(OR(AND('LIT1'!O62="",'LIT1'!P62=""),AND('LIT2'!O62="",'LIT2'!P62=""),AND('LIT1'!P62="X",'LIT2'!P62="X"),AND('LIT1'!P62="Q",'LIT2'!P62="Q"),OR('LIT1'!P62="M",'LIT2'!P62="M")),"",SUM('LIT1'!O62,'LIT2'!O62))</f>
        <v/>
      </c>
      <c r="P62" s="37" t="str">
        <f>IF(AND(OR(AND('LIT1'!P62="Q",'LIT2'!P62="Q"),AND('LIT1'!P62="X",'LIT2'!P62="X")),SUM('LIT1'!O62,'LIT2'!O62)=0,ISNUMBER(O62)),"",IF(OR('LIT1'!P62="M",'LIT2'!P62="M"),"M",IF(AND('LIT1'!P62='LIT2'!P62,OR('LIT1'!P62="X",'LIT1'!P62="W",'LIT1'!P62="Q",'LIT1'!P62="U",'LIT1'!P62="Z")),UPPER('LIT1'!P62),"")))</f>
        <v/>
      </c>
      <c r="Q62" s="39"/>
      <c r="R62" s="41" t="str">
        <f>IF(OR(AND('LIT1'!R62="",'LIT1'!S62=""),AND('LIT2'!R62="",'LIT2'!S62=""),AND('LIT1'!S62="X",'LIT2'!S62="X"),AND('LIT1'!S62="Q",'LIT2'!S62="Q"),OR('LIT1'!S62="M",'LIT2'!S62="M")),"",SUM('LIT1'!R62,'LIT2'!R62))</f>
        <v/>
      </c>
      <c r="S62" s="37" t="str">
        <f>IF(AND(OR(AND('LIT1'!S62="Q",'LIT2'!S62="Q"),AND('LIT1'!S62="X",'LIT2'!S62="X")),SUM('LIT1'!R62,'LIT2'!R62)=0,ISNUMBER(R62)),"",IF(OR('LIT1'!S62="M",'LIT2'!S62="M"),"M",IF(AND('LIT1'!S62='LIT2'!S62,OR('LIT1'!S62="X",'LIT1'!S62="W",'LIT1'!S62="Q",'LIT1'!S62="U",'LIT1'!S62="Z")),UPPER('LIT1'!S62),"")))</f>
        <v/>
      </c>
      <c r="T62" s="39"/>
      <c r="U62" s="53"/>
      <c r="Z62" s="21"/>
      <c r="AA62" s="21"/>
      <c r="AB62" s="21"/>
      <c r="AC62" s="21"/>
      <c r="AD62" s="21"/>
      <c r="AE62" s="21"/>
      <c r="AF62" s="21"/>
      <c r="AG62" s="21"/>
      <c r="AH62" s="21"/>
      <c r="AI62" s="21"/>
      <c r="AJ62" s="21"/>
      <c r="AK62" s="21"/>
      <c r="AL62" s="21"/>
      <c r="AM62" s="21"/>
      <c r="AN62" s="21"/>
    </row>
    <row r="63" spans="2:40" ht="21" customHeight="1" x14ac:dyDescent="0.25">
      <c r="B63" s="49"/>
      <c r="C63" s="53"/>
      <c r="D63" s="186"/>
      <c r="E63" s="72" t="s">
        <v>6</v>
      </c>
      <c r="F63" s="81" t="s">
        <v>329</v>
      </c>
      <c r="G63" s="81" t="s">
        <v>329</v>
      </c>
      <c r="H63" s="98" t="s">
        <v>345</v>
      </c>
      <c r="I63" s="41" t="str">
        <f>IF(OR(AND('LIT1'!I63="",'LIT1'!J63=""),AND('LIT2'!I63="",'LIT2'!J63=""),AND('LIT1'!J63="X",'LIT2'!J63="X"),AND('LIT1'!J63="Q",'LIT2'!J63="Q"),OR('LIT1'!J63="M",'LIT2'!J63="M")),"",SUM('LIT1'!I63,'LIT2'!I63))</f>
        <v/>
      </c>
      <c r="J63" s="37" t="str">
        <f>IF(AND(OR(AND('LIT1'!J63="Q",'LIT2'!J63="Q"),AND('LIT1'!J63="X",'LIT2'!J63="X")),SUM('LIT1'!I63,'LIT2'!I63)=0,ISNUMBER(I63)),"",IF(OR('LIT1'!J63="M",'LIT2'!J63="M"),"M",IF(AND('LIT1'!J63='LIT2'!J63,OR('LIT1'!J63="X",'LIT1'!J63="W",'LIT1'!J63="Q",'LIT1'!J63="U",'LIT1'!J63="Z")),UPPER('LIT1'!J63),"")))</f>
        <v/>
      </c>
      <c r="K63" s="39"/>
      <c r="L63" s="41" t="str">
        <f>IF(OR(AND('LIT1'!L63="",'LIT1'!M63=""),AND('LIT2'!L63="",'LIT2'!M63=""),AND('LIT1'!M63="X",'LIT2'!M63="X"),AND('LIT1'!M63="Q",'LIT2'!M63="Q"),OR('LIT1'!M63="M",'LIT2'!M63="M")),"",SUM('LIT1'!L63,'LIT2'!L63))</f>
        <v/>
      </c>
      <c r="M63" s="37" t="str">
        <f>IF(AND(OR(AND('LIT1'!M63="Q",'LIT2'!M63="Q"),AND('LIT1'!M63="X",'LIT2'!M63="X")),SUM('LIT1'!L63,'LIT2'!L63)=0,ISNUMBER(L63)),"",IF(OR('LIT1'!M63="M",'LIT2'!M63="M"),"M",IF(AND('LIT1'!M63='LIT2'!M63,OR('LIT1'!M63="X",'LIT1'!M63="W",'LIT1'!M63="Q",'LIT1'!M63="U",'LIT1'!M63="Z")),UPPER('LIT1'!M63),"")))</f>
        <v/>
      </c>
      <c r="N63" s="39"/>
      <c r="O63" s="41" t="str">
        <f>IF(OR(AND('LIT1'!O63="",'LIT1'!P63=""),AND('LIT2'!O63="",'LIT2'!P63=""),AND('LIT1'!P63="X",'LIT2'!P63="X"),AND('LIT1'!P63="Q",'LIT2'!P63="Q"),OR('LIT1'!P63="M",'LIT2'!P63="M")),"",SUM('LIT1'!O63,'LIT2'!O63))</f>
        <v/>
      </c>
      <c r="P63" s="37" t="str">
        <f>IF(AND(OR(AND('LIT1'!P63="Q",'LIT2'!P63="Q"),AND('LIT1'!P63="X",'LIT2'!P63="X")),SUM('LIT1'!O63,'LIT2'!O63)=0,ISNUMBER(O63)),"",IF(OR('LIT1'!P63="M",'LIT2'!P63="M"),"M",IF(AND('LIT1'!P63='LIT2'!P63,OR('LIT1'!P63="X",'LIT1'!P63="W",'LIT1'!P63="Q",'LIT1'!P63="U",'LIT1'!P63="Z")),UPPER('LIT1'!P63),"")))</f>
        <v/>
      </c>
      <c r="Q63" s="39"/>
      <c r="R63" s="41" t="str">
        <f>IF(OR(AND('LIT1'!R63="",'LIT1'!S63=""),AND('LIT2'!R63="",'LIT2'!S63=""),AND('LIT1'!S63="X",'LIT2'!S63="X"),AND('LIT1'!S63="Q",'LIT2'!S63="Q"),OR('LIT1'!S63="M",'LIT2'!S63="M")),"",SUM('LIT1'!R63,'LIT2'!R63))</f>
        <v/>
      </c>
      <c r="S63" s="37" t="str">
        <f>IF(AND(OR(AND('LIT1'!S63="Q",'LIT2'!S63="Q"),AND('LIT1'!S63="X",'LIT2'!S63="X")),SUM('LIT1'!R63,'LIT2'!R63)=0,ISNUMBER(R63)),"",IF(OR('LIT1'!S63="M",'LIT2'!S63="M"),"M",IF(AND('LIT1'!S63='LIT2'!S63,OR('LIT1'!S63="X",'LIT1'!S63="W",'LIT1'!S63="Q",'LIT1'!S63="U",'LIT1'!S63="Z")),UPPER('LIT1'!S63),"")))</f>
        <v/>
      </c>
      <c r="T63" s="39"/>
      <c r="U63" s="53"/>
      <c r="Z63" s="21"/>
      <c r="AA63" s="21"/>
      <c r="AB63" s="21"/>
      <c r="AC63" s="21"/>
      <c r="AD63" s="21"/>
      <c r="AE63" s="21"/>
      <c r="AF63" s="21"/>
      <c r="AG63" s="21"/>
      <c r="AH63" s="21"/>
      <c r="AI63" s="21"/>
      <c r="AJ63" s="21"/>
      <c r="AK63" s="21"/>
      <c r="AL63" s="21"/>
      <c r="AM63" s="21"/>
      <c r="AN63" s="21"/>
    </row>
    <row r="64" spans="2:40" ht="21" customHeight="1" x14ac:dyDescent="0.25">
      <c r="B64" s="49"/>
      <c r="C64" s="53"/>
      <c r="D64" s="186"/>
      <c r="E64" s="72" t="s">
        <v>351</v>
      </c>
      <c r="F64" s="81" t="s">
        <v>329</v>
      </c>
      <c r="G64" s="81" t="s">
        <v>329</v>
      </c>
      <c r="H64" s="98" t="s">
        <v>352</v>
      </c>
      <c r="I64" s="41" t="str">
        <f>IF(OR(AND('LIT1'!I64="",'LIT1'!J64=""),AND('LIT2'!I64="",'LIT2'!J64=""),AND('LIT1'!J64="X",'LIT2'!J64="X"),AND('LIT1'!J64="Q",'LIT2'!J64="Q"),OR('LIT1'!J64="M",'LIT2'!J64="M")),"",SUM('LIT1'!I64,'LIT2'!I64))</f>
        <v/>
      </c>
      <c r="J64" s="37" t="str">
        <f>IF(AND(OR(AND('LIT1'!J64="Q",'LIT2'!J64="Q"),AND('LIT1'!J64="X",'LIT2'!J64="X")),SUM('LIT1'!I64,'LIT2'!I64)=0,ISNUMBER(I64)),"",IF(OR('LIT1'!J64="M",'LIT2'!J64="M"),"M",IF(AND('LIT1'!J64='LIT2'!J64,OR('LIT1'!J64="X",'LIT1'!J64="W",'LIT1'!J64="Q",'LIT1'!J64="U",'LIT1'!J64="Z")),UPPER('LIT1'!J64),"")))</f>
        <v/>
      </c>
      <c r="K64" s="39"/>
      <c r="L64" s="41" t="str">
        <f>IF(OR(AND('LIT1'!L64="",'LIT1'!M64=""),AND('LIT2'!L64="",'LIT2'!M64=""),AND('LIT1'!M64="X",'LIT2'!M64="X"),AND('LIT1'!M64="Q",'LIT2'!M64="Q"),OR('LIT1'!M64="M",'LIT2'!M64="M")),"",SUM('LIT1'!L64,'LIT2'!L64))</f>
        <v/>
      </c>
      <c r="M64" s="37" t="str">
        <f>IF(AND(OR(AND('LIT1'!M64="Q",'LIT2'!M64="Q"),AND('LIT1'!M64="X",'LIT2'!M64="X")),SUM('LIT1'!L64,'LIT2'!L64)=0,ISNUMBER(L64)),"",IF(OR('LIT1'!M64="M",'LIT2'!M64="M"),"M",IF(AND('LIT1'!M64='LIT2'!M64,OR('LIT1'!M64="X",'LIT1'!M64="W",'LIT1'!M64="Q",'LIT1'!M64="U",'LIT1'!M64="Z")),UPPER('LIT1'!M64),"")))</f>
        <v/>
      </c>
      <c r="N64" s="39"/>
      <c r="O64" s="41" t="str">
        <f>IF(OR(AND('LIT1'!O64="",'LIT1'!P64=""),AND('LIT2'!O64="",'LIT2'!P64=""),AND('LIT1'!P64="X",'LIT2'!P64="X"),AND('LIT1'!P64="Q",'LIT2'!P64="Q"),OR('LIT1'!P64="M",'LIT2'!P64="M")),"",SUM('LIT1'!O64,'LIT2'!O64))</f>
        <v/>
      </c>
      <c r="P64" s="37" t="str">
        <f>IF(AND(OR(AND('LIT1'!P64="Q",'LIT2'!P64="Q"),AND('LIT1'!P64="X",'LIT2'!P64="X")),SUM('LIT1'!O64,'LIT2'!O64)=0,ISNUMBER(O64)),"",IF(OR('LIT1'!P64="M",'LIT2'!P64="M"),"M",IF(AND('LIT1'!P64='LIT2'!P64,OR('LIT1'!P64="X",'LIT1'!P64="W",'LIT1'!P64="Q",'LIT1'!P64="U",'LIT1'!P64="Z")),UPPER('LIT1'!P64),"")))</f>
        <v/>
      </c>
      <c r="Q64" s="39"/>
      <c r="R64" s="41" t="str">
        <f>IF(OR(AND('LIT1'!R64="",'LIT1'!S64=""),AND('LIT2'!R64="",'LIT2'!S64=""),AND('LIT1'!S64="X",'LIT2'!S64="X"),AND('LIT1'!S64="Q",'LIT2'!S64="Q"),OR('LIT1'!S64="M",'LIT2'!S64="M")),"",SUM('LIT1'!R64,'LIT2'!R64))</f>
        <v/>
      </c>
      <c r="S64" s="37" t="str">
        <f>IF(AND(OR(AND('LIT1'!S64="Q",'LIT2'!S64="Q"),AND('LIT1'!S64="X",'LIT2'!S64="X")),SUM('LIT1'!R64,'LIT2'!R64)=0,ISNUMBER(R64)),"",IF(OR('LIT1'!S64="M",'LIT2'!S64="M"),"M",IF(AND('LIT1'!S64='LIT2'!S64,OR('LIT1'!S64="X",'LIT1'!S64="W",'LIT1'!S64="Q",'LIT1'!S64="U",'LIT1'!S64="Z")),UPPER('LIT1'!S64),"")))</f>
        <v/>
      </c>
      <c r="T64" s="39"/>
      <c r="U64" s="53"/>
      <c r="Z64" s="21"/>
      <c r="AA64" s="21"/>
      <c r="AB64" s="21"/>
      <c r="AC64" s="21"/>
      <c r="AD64" s="21"/>
      <c r="AE64" s="21"/>
      <c r="AF64" s="21"/>
      <c r="AG64" s="21"/>
      <c r="AH64" s="21"/>
      <c r="AI64" s="21"/>
      <c r="AJ64" s="21"/>
      <c r="AK64" s="21"/>
      <c r="AL64" s="21"/>
      <c r="AM64" s="21"/>
      <c r="AN64" s="21"/>
    </row>
    <row r="65" spans="2:40" ht="21" customHeight="1" x14ac:dyDescent="0.25">
      <c r="B65" s="49"/>
      <c r="C65" s="53"/>
      <c r="D65" s="186"/>
      <c r="E65" s="72" t="s">
        <v>454</v>
      </c>
      <c r="F65" s="81" t="s">
        <v>329</v>
      </c>
      <c r="G65" s="81" t="s">
        <v>329</v>
      </c>
      <c r="H65" s="92" t="s">
        <v>389</v>
      </c>
      <c r="I65" s="41" t="str">
        <f>IF(OR(AND('LIT1'!I65="",'LIT1'!J65=""),AND('LIT2'!I65="",'LIT2'!J65=""),AND('LIT1'!J65="X",'LIT2'!J65="X"),AND('LIT1'!J65="Q",'LIT2'!J65="Q"),OR('LIT1'!J65="M",'LIT2'!J65="M")),"",SUM('LIT1'!I65,'LIT2'!I65))</f>
        <v/>
      </c>
      <c r="J65" s="37" t="str">
        <f>IF(AND(OR(AND('LIT1'!J65="Q",'LIT2'!J65="Q"),AND('LIT1'!J65="X",'LIT2'!J65="X")),SUM('LIT1'!I65,'LIT2'!I65)=0,ISNUMBER(I65)),"",IF(OR('LIT1'!J65="M",'LIT2'!J65="M"),"M",IF(AND('LIT1'!J65='LIT2'!J65,OR('LIT1'!J65="X",'LIT1'!J65="W",'LIT1'!J65="Q",'LIT1'!J65="U",'LIT1'!J65="Z")),UPPER('LIT1'!J65),"")))</f>
        <v/>
      </c>
      <c r="K65" s="39"/>
      <c r="L65" s="41" t="str">
        <f>IF(OR(AND('LIT1'!L65="",'LIT1'!M65=""),AND('LIT2'!L65="",'LIT2'!M65=""),AND('LIT1'!M65="X",'LIT2'!M65="X"),AND('LIT1'!M65="Q",'LIT2'!M65="Q"),OR('LIT1'!M65="M",'LIT2'!M65="M")),"",SUM('LIT1'!L65,'LIT2'!L65))</f>
        <v/>
      </c>
      <c r="M65" s="37" t="str">
        <f>IF(AND(OR(AND('LIT1'!M65="Q",'LIT2'!M65="Q"),AND('LIT1'!M65="X",'LIT2'!M65="X")),SUM('LIT1'!L65,'LIT2'!L65)=0,ISNUMBER(L65)),"",IF(OR('LIT1'!M65="M",'LIT2'!M65="M"),"M",IF(AND('LIT1'!M65='LIT2'!M65,OR('LIT1'!M65="X",'LIT1'!M65="W",'LIT1'!M65="Q",'LIT1'!M65="U",'LIT1'!M65="Z")),UPPER('LIT1'!M65),"")))</f>
        <v/>
      </c>
      <c r="N65" s="39"/>
      <c r="O65" s="41" t="str">
        <f>IF(OR(AND('LIT1'!O65="",'LIT1'!P65=""),AND('LIT2'!O65="",'LIT2'!P65=""),AND('LIT1'!P65="X",'LIT2'!P65="X"),AND('LIT1'!P65="Q",'LIT2'!P65="Q"),OR('LIT1'!P65="M",'LIT2'!P65="M")),"",SUM('LIT1'!O65,'LIT2'!O65))</f>
        <v/>
      </c>
      <c r="P65" s="37" t="str">
        <f>IF(AND(OR(AND('LIT1'!P65="Q",'LIT2'!P65="Q"),AND('LIT1'!P65="X",'LIT2'!P65="X")),SUM('LIT1'!O65,'LIT2'!O65)=0,ISNUMBER(O65)),"",IF(OR('LIT1'!P65="M",'LIT2'!P65="M"),"M",IF(AND('LIT1'!P65='LIT2'!P65,OR('LIT1'!P65="X",'LIT1'!P65="W",'LIT1'!P65="Q",'LIT1'!P65="U",'LIT1'!P65="Z")),UPPER('LIT1'!P65),"")))</f>
        <v/>
      </c>
      <c r="Q65" s="39"/>
      <c r="R65" s="41" t="str">
        <f>IF(OR(AND('LIT1'!R65="",'LIT1'!S65=""),AND('LIT2'!R65="",'LIT2'!S65=""),AND('LIT1'!S65="X",'LIT2'!S65="X"),AND('LIT1'!S65="Q",'LIT2'!S65="Q"),OR('LIT1'!S65="M",'LIT2'!S65="M")),"",SUM('LIT1'!R65,'LIT2'!R65))</f>
        <v/>
      </c>
      <c r="S65" s="37" t="str">
        <f>IF(AND(OR(AND('LIT1'!S65="Q",'LIT2'!S65="Q"),AND('LIT1'!S65="X",'LIT2'!S65="X")),SUM('LIT1'!R65,'LIT2'!R65)=0,ISNUMBER(R65)),"",IF(OR('LIT1'!S65="M",'LIT2'!S65="M"),"M",IF(AND('LIT1'!S65='LIT2'!S65,OR('LIT1'!S65="X",'LIT1'!S65="W",'LIT1'!S65="Q",'LIT1'!S65="U",'LIT1'!S65="Z")),UPPER('LIT1'!S65),"")))</f>
        <v/>
      </c>
      <c r="T65" s="39"/>
      <c r="U65" s="53"/>
      <c r="Z65" s="21"/>
      <c r="AA65" s="21"/>
      <c r="AB65" s="21"/>
      <c r="AC65" s="21"/>
      <c r="AD65" s="21"/>
      <c r="AE65" s="21"/>
      <c r="AF65" s="21"/>
      <c r="AG65" s="21"/>
      <c r="AH65" s="21"/>
      <c r="AI65" s="21"/>
      <c r="AJ65" s="21"/>
      <c r="AK65" s="21"/>
      <c r="AL65" s="21"/>
      <c r="AM65" s="21"/>
      <c r="AN65" s="21"/>
    </row>
    <row r="66" spans="2:40" x14ac:dyDescent="0.25">
      <c r="B66" s="49"/>
      <c r="C66" s="53"/>
      <c r="D66" s="53"/>
      <c r="E66" s="53"/>
      <c r="F66" s="53"/>
      <c r="G66" s="53"/>
      <c r="H66" s="53"/>
      <c r="I66" s="53"/>
      <c r="J66" s="53"/>
      <c r="K66" s="53"/>
      <c r="L66" s="53"/>
      <c r="M66" s="53"/>
      <c r="N66" s="53"/>
      <c r="O66" s="53"/>
      <c r="P66" s="53"/>
      <c r="Q66" s="53"/>
      <c r="R66" s="53"/>
      <c r="S66" s="53"/>
      <c r="T66" s="53"/>
      <c r="U66" s="53"/>
    </row>
  </sheetData>
  <sheetProtection algorithmName="SHA-512" hashValue="L4dIGj3BuoKFblZM3Lghg4Z0rrKAYe1pKY+LsSHpH85U4acCplRMiyhZYgIXB1Ra4shj2vm+FNbafNr/G1sdXg==" saltValue="hjdRCh8aV3DYTS3qoAvrKg==" spinCount="100000" sheet="1" objects="1" scenarios="1" formatCells="0" formatColumns="0" formatRows="0" sort="0" autoFilter="0"/>
  <mergeCells count="9">
    <mergeCell ref="D1:T1"/>
    <mergeCell ref="O3:Q4"/>
    <mergeCell ref="R3:T4"/>
    <mergeCell ref="D3:E3"/>
    <mergeCell ref="D48:D65"/>
    <mergeCell ref="I3:K4"/>
    <mergeCell ref="L3:N4"/>
    <mergeCell ref="D10:D27"/>
    <mergeCell ref="D29:D46"/>
  </mergeCells>
  <conditionalFormatting sqref="I10:I27 I29:I46 I48:I65 L10:L27 L29:L46 L48:L65 O10:O27 O29:O46 O48:O65 R10:R27 R29:R46 R48:R65">
    <cfRule type="expression" dxfId="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4" priority="1">
      <formula xml:space="preserve"> AND(OR(J10="X",J10="U",J10="W"),K10="")</formula>
    </cfRule>
  </conditionalFormatting>
  <dataValidations count="4">
    <dataValidation allowBlank="1" showInputMessage="1" showErrorMessage="1" sqref="A14 I47:T47 I28:T28 A3:B8 A1 F8 H27 H46 H65"/>
    <dataValidation type="decimal" operator="greaterThanOrEqual" allowBlank="1" showInputMessage="1" showErrorMessage="1" errorTitle="Entrée non valide" error="Veuillez entrer une valeur numérique" sqref="I10:I27 L10:L27 O10:O27 R10:R27 I29:I46 L29:L46 O29:O46 R29:R46 I48:I65 L48:L65 O48:O65 R48:R65">
      <formula1>0</formula1>
    </dataValidation>
    <dataValidation type="list" allowBlank="1" showDropDown="1" showInputMessage="1" showErrorMessage="1" errorTitle="Entrée non valide" error="Veuillez entrer l'un des codes suivants (majuscules seulement):_x000a_M - Manquant_x000a_Q - Valeur manquante: supprimé_x000a_U - Faible fiabilité_x000a_W - Inclut une autre catégorie_x000a_X - Inclus dans une autre catégorie_x000a_Z - Ne s'applique pas" sqref="J10:J27 M10:M27 P10:P27 S10:S27 J29:J46 M29:M46 P29:P46 S29:S46 J48:J65 M48:M65 P48:P65 S48:S65">
      <formula1>"M,Q,U,W,X,Z"</formula1>
    </dataValidation>
    <dataValidation type="textLength" allowBlank="1" showInputMessage="1" showErrorMessage="1" errorTitle="Entrée non valide" error="La longueur du texte devrait être comprise entre 2 et 500 caractères" sqref="K10:K27 N10:N27 Q10:Q27 T10:T27 K29:K46 N29:N46 Q29:Q46 T29:T46 K48:K65 N48:N65 Q48:Q65 T48:T65">
      <formula1>2</formula1>
      <formula2>500</formula2>
    </dataValidation>
  </dataValidations>
  <pageMargins left="0.7" right="0.7" top="0.75" bottom="0.75" header="0.3" footer="0.3"/>
  <pageSetup paperSize="5" scale="70" fitToHeight="0" orientation="portrait"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4" id="{ECAB2B65-ACE1-46CF-85CA-BD4AC86D05B1}">
            <xm:f>OR(AND('LIT1'!J10="X",'LIT2'!J10="X"),AND('LIT1'!J10="Q",'LIT2'!J10="Q"))</xm:f>
            <x14:dxf>
              <fill>
                <patternFill>
                  <fgColor indexed="64"/>
                  <bgColor rgb="FFDDEBF7"/>
                </patternFill>
              </fill>
            </x14:dxf>
          </x14:cfRule>
          <xm:sqref>I10:I27 L10:L27 O10:O27 R10:R27 I29:I46 L29:L46 O29:O46 R29:R46 I48:I65 L48:L65 O48:O65 R48:R65</xm:sqref>
        </x14:conditionalFormatting>
        <x14:conditionalFormatting xmlns:xm="http://schemas.microsoft.com/office/excel/2006/main">
          <x14:cfRule type="expression" priority="5" id="{C1A29135-0871-4F0A-BEE7-F535BFF6AA15}">
            <xm:f>IF(OR(AND('LIT1'!I10="",'LIT1'!J10=""),AND('LIT2'!I10="",'LIT2'!J10=""),AND('LIT1'!J10="X",'LIT2'!J10="X"),AND('LIT1'!J10="Q",'LIT2'!J10="Q"),OR('LIT1'!J10="M",'LIT2'!J10="M")),"",SUM('LIT1'!I10,'LIT2'!I10)) &lt;&gt; I10</xm:f>
            <x14:dxf>
              <fill>
                <patternFill>
                  <fgColor indexed="64"/>
                  <bgColor rgb="FFFFFF00"/>
                </patternFill>
              </fill>
            </x14:dxf>
          </x14:cfRule>
          <xm:sqref>I10:I27 L10:L27 O10:O27 R10:R27 I29:I46 L29:L46 O29:O46 R29:R46 I48:I65 L48:L65 O48:O65 R48:R65</xm:sqref>
        </x14:conditionalFormatting>
        <x14:conditionalFormatting xmlns:xm="http://schemas.microsoft.com/office/excel/2006/main">
          <x14:cfRule type="expression" priority="6" id="{9E1E1E08-7F4F-4BDD-B977-B18F9ED5BBB0}">
            <xm:f>OR(AND('LIT1'!J10="X",'LIT2'!J10="X"),AND('LIT1'!J10="Q",'LIT2'!J10="Q"))</xm:f>
            <x14:dxf>
              <fill>
                <patternFill>
                  <fgColor indexed="64"/>
                  <bgColor rgb="FFBDD7EE"/>
                </patternFill>
              </fill>
            </x14:dxf>
          </x14:cfRule>
          <x14:cfRule type="expression" priority="7" id="{B57E6ACE-962B-4AE0-8052-C0F112E4197E}">
            <xm:f>IF(AND(OR(AND('LIT1'!J10="Q",'LIT2'!J10="Q"),AND('LIT1'!J10="X",'LIT2'!J10="X")),SUM('LIT1'!I10, 'LIT2'!I10)=0,ISNUMBER(I10)),"",IF(OR('LIT1'!J10="M",'LIT2'!J10="M"),"M",IF(AND('LIT1'!J10='LIT2'!J10,OR('LIT1'!J10="X",'LIT1'!J10="W",'LIT1'!J10="Q",'LIT1'!J10="U",'LIT1'!J10="Z")),UPPER(J10),""))) &lt;&gt; J10</xm:f>
            <x14:dxf>
              <fill>
                <patternFill>
                  <fgColor indexed="64"/>
                  <bgColor rgb="FFFFFF00"/>
                </patternFill>
              </fill>
            </x14:dxf>
          </x14:cfRule>
          <xm:sqref>J10:J27 M10:M27 P10:P27 S10:S27 J29:J46 M29:M46 P29:P46 S29:S46 J48:J65 M48:M65 P48:P65 S48:S65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9.140625" style="14"/>
    <col min="5" max="5" width="9.140625" style="6"/>
    <col min="6" max="6" width="16.5703125" style="6" bestFit="1" customWidth="1"/>
    <col min="7" max="9" width="9.140625" style="6"/>
    <col min="10" max="10" width="23.140625" style="6" customWidth="1"/>
    <col min="11" max="16384" width="9.140625" style="6"/>
  </cols>
  <sheetData>
    <row r="1" spans="1:13" x14ac:dyDescent="0.25">
      <c r="A1" s="1" t="s">
        <v>24</v>
      </c>
      <c r="B1" s="1" t="s">
        <v>25</v>
      </c>
      <c r="C1" s="1" t="s">
        <v>26</v>
      </c>
      <c r="D1" s="2" t="s">
        <v>27</v>
      </c>
      <c r="E1" s="3"/>
      <c r="F1" s="3" t="s">
        <v>28</v>
      </c>
      <c r="G1" s="32" t="s">
        <v>350</v>
      </c>
      <c r="H1" s="28"/>
      <c r="I1" s="28" t="s">
        <v>29</v>
      </c>
      <c r="J1" s="33" t="s">
        <v>30</v>
      </c>
      <c r="K1" s="5"/>
      <c r="L1" s="5"/>
      <c r="M1" s="5"/>
    </row>
    <row r="2" spans="1:13" x14ac:dyDescent="0.25">
      <c r="A2" s="22" t="s">
        <v>356</v>
      </c>
      <c r="B2" s="22" t="s">
        <v>31</v>
      </c>
      <c r="C2" s="23" t="s">
        <v>370</v>
      </c>
      <c r="D2" s="23" t="s">
        <v>357</v>
      </c>
      <c r="E2" s="3"/>
      <c r="F2" s="3" t="s">
        <v>34</v>
      </c>
      <c r="G2" s="32">
        <v>25</v>
      </c>
      <c r="H2" s="28"/>
      <c r="I2" s="28" t="s">
        <v>35</v>
      </c>
      <c r="J2" s="29" t="s">
        <v>323</v>
      </c>
      <c r="K2" s="5"/>
      <c r="L2" s="5"/>
      <c r="M2" s="5"/>
    </row>
    <row r="3" spans="1:13" x14ac:dyDescent="0.25">
      <c r="A3" s="22" t="s">
        <v>385</v>
      </c>
      <c r="B3" s="22" t="s">
        <v>31</v>
      </c>
      <c r="C3" s="23" t="s">
        <v>32</v>
      </c>
      <c r="D3" s="23" t="s">
        <v>33</v>
      </c>
      <c r="E3" s="3"/>
      <c r="F3" s="3" t="s">
        <v>36</v>
      </c>
      <c r="G3" s="32">
        <v>3</v>
      </c>
      <c r="H3" s="28"/>
      <c r="I3" s="28"/>
      <c r="J3" s="28"/>
      <c r="K3" s="5"/>
      <c r="L3" s="5"/>
      <c r="M3" s="5"/>
    </row>
    <row r="4" spans="1:13" x14ac:dyDescent="0.25">
      <c r="A4" s="22" t="s">
        <v>22</v>
      </c>
      <c r="B4" s="24" t="s">
        <v>31</v>
      </c>
      <c r="C4" s="23" t="s">
        <v>32</v>
      </c>
      <c r="D4" s="23" t="s">
        <v>360</v>
      </c>
      <c r="E4" s="3"/>
      <c r="F4" s="7" t="s">
        <v>37</v>
      </c>
      <c r="G4" s="32" t="s">
        <v>38</v>
      </c>
      <c r="H4" s="28"/>
      <c r="I4" s="28"/>
      <c r="J4" s="28"/>
      <c r="K4" s="5"/>
      <c r="L4" s="5"/>
      <c r="M4" s="5"/>
    </row>
    <row r="5" spans="1:13" x14ac:dyDescent="0.25">
      <c r="A5" s="22" t="s">
        <v>23</v>
      </c>
      <c r="B5" s="22" t="s">
        <v>31</v>
      </c>
      <c r="C5" s="34" t="s">
        <v>32</v>
      </c>
      <c r="D5" s="23" t="s">
        <v>324</v>
      </c>
      <c r="E5" s="8"/>
      <c r="F5" s="8" t="s">
        <v>371</v>
      </c>
      <c r="G5" s="32">
        <v>6</v>
      </c>
      <c r="H5" s="4"/>
      <c r="I5" s="4"/>
      <c r="J5" s="4"/>
      <c r="K5" s="5"/>
      <c r="L5" s="5"/>
      <c r="M5" s="5"/>
    </row>
    <row r="6" spans="1:13" x14ac:dyDescent="0.25">
      <c r="A6" s="22" t="s">
        <v>358</v>
      </c>
      <c r="B6" s="22" t="s">
        <v>31</v>
      </c>
      <c r="C6" s="34" t="s">
        <v>32</v>
      </c>
      <c r="D6" s="23" t="s">
        <v>361</v>
      </c>
      <c r="E6" s="3"/>
      <c r="F6" s="3"/>
      <c r="G6" s="3"/>
      <c r="H6" s="4"/>
      <c r="I6" s="4"/>
      <c r="J6" s="4"/>
      <c r="K6" s="5"/>
      <c r="L6" s="5"/>
      <c r="M6" s="5"/>
    </row>
    <row r="7" spans="1:13" x14ac:dyDescent="0.25">
      <c r="A7" s="22" t="s">
        <v>383</v>
      </c>
      <c r="B7" s="22" t="s">
        <v>40</v>
      </c>
      <c r="C7" s="34" t="s">
        <v>32</v>
      </c>
      <c r="D7" s="23" t="s">
        <v>325</v>
      </c>
      <c r="E7" s="3"/>
      <c r="F7" s="9"/>
      <c r="I7" s="9"/>
      <c r="J7" s="9"/>
      <c r="K7" s="5"/>
      <c r="L7" s="5"/>
      <c r="M7" s="5"/>
    </row>
    <row r="8" spans="1:13" x14ac:dyDescent="0.25">
      <c r="A8" s="22" t="s">
        <v>359</v>
      </c>
      <c r="B8" s="22" t="s">
        <v>40</v>
      </c>
      <c r="C8" s="23" t="s">
        <v>32</v>
      </c>
      <c r="D8" s="23" t="s">
        <v>362</v>
      </c>
      <c r="E8" s="3"/>
      <c r="F8" s="9"/>
      <c r="G8" s="3"/>
      <c r="H8" s="9"/>
      <c r="I8" s="9"/>
      <c r="J8" s="9"/>
      <c r="K8" s="5"/>
      <c r="L8" s="5"/>
      <c r="M8" s="5"/>
    </row>
    <row r="9" spans="1:13" x14ac:dyDescent="0.25">
      <c r="A9" s="22" t="s">
        <v>386</v>
      </c>
      <c r="B9" s="24" t="s">
        <v>31</v>
      </c>
      <c r="C9" s="34" t="s">
        <v>32</v>
      </c>
      <c r="D9" s="23" t="s">
        <v>390</v>
      </c>
      <c r="E9" s="3"/>
      <c r="F9" s="9"/>
      <c r="G9" s="9"/>
      <c r="H9" s="9"/>
      <c r="I9" s="10"/>
      <c r="J9" s="11"/>
      <c r="K9" s="5"/>
      <c r="L9" s="5"/>
      <c r="M9" s="5"/>
    </row>
    <row r="10" spans="1:13" x14ac:dyDescent="0.25">
      <c r="A10" s="44" t="s">
        <v>388</v>
      </c>
      <c r="B10" s="24" t="s">
        <v>31</v>
      </c>
      <c r="C10" s="23" t="s">
        <v>348</v>
      </c>
      <c r="D10" s="23">
        <v>6</v>
      </c>
      <c r="E10" s="3"/>
      <c r="F10" s="9"/>
      <c r="G10" s="9"/>
      <c r="H10" s="9"/>
      <c r="I10" s="10"/>
      <c r="J10" s="11"/>
      <c r="K10" s="5"/>
      <c r="L10" s="5"/>
      <c r="M10" s="5"/>
    </row>
    <row r="11" spans="1:13" x14ac:dyDescent="0.25">
      <c r="A11" s="22" t="s">
        <v>346</v>
      </c>
      <c r="B11" s="24" t="s">
        <v>31</v>
      </c>
      <c r="C11" s="23" t="s">
        <v>348</v>
      </c>
      <c r="D11" s="23">
        <v>7</v>
      </c>
      <c r="E11" s="3"/>
      <c r="F11" s="9"/>
      <c r="G11" s="9"/>
      <c r="H11" s="9"/>
      <c r="I11" s="10"/>
      <c r="J11" s="11"/>
      <c r="K11" s="5"/>
      <c r="L11" s="5"/>
      <c r="M11" s="5"/>
    </row>
    <row r="12" spans="1:13" x14ac:dyDescent="0.25">
      <c r="A12" s="22" t="s">
        <v>347</v>
      </c>
      <c r="B12" s="24" t="s">
        <v>31</v>
      </c>
      <c r="C12" s="23" t="s">
        <v>348</v>
      </c>
      <c r="D12" s="23">
        <v>8</v>
      </c>
      <c r="E12" s="3"/>
      <c r="F12" s="9"/>
      <c r="G12" s="9"/>
      <c r="H12" s="9"/>
      <c r="I12" s="10"/>
      <c r="J12" s="11"/>
      <c r="K12" s="5"/>
      <c r="L12" s="5"/>
      <c r="M12" s="5"/>
    </row>
    <row r="13" spans="1:13" x14ac:dyDescent="0.25">
      <c r="A13" s="22" t="s">
        <v>353</v>
      </c>
      <c r="B13" s="24" t="s">
        <v>31</v>
      </c>
      <c r="C13" s="23" t="s">
        <v>349</v>
      </c>
      <c r="D13" s="23">
        <v>6</v>
      </c>
      <c r="E13" s="3"/>
      <c r="F13" s="9"/>
      <c r="G13" s="9"/>
      <c r="H13" s="9"/>
      <c r="I13" s="10"/>
      <c r="J13" s="11"/>
      <c r="K13" s="5"/>
      <c r="L13" s="5"/>
      <c r="M13" s="5"/>
    </row>
    <row r="14" spans="1:13" x14ac:dyDescent="0.25">
      <c r="A14" s="25" t="s">
        <v>39</v>
      </c>
      <c r="B14" s="25" t="s">
        <v>40</v>
      </c>
      <c r="C14" s="26" t="s">
        <v>41</v>
      </c>
      <c r="D14" s="27">
        <v>1</v>
      </c>
      <c r="E14" s="3"/>
      <c r="F14" s="9"/>
      <c r="G14" s="9"/>
      <c r="H14" s="9"/>
      <c r="I14" s="10"/>
      <c r="J14" s="11"/>
      <c r="K14" s="5"/>
      <c r="L14" s="5"/>
      <c r="M14" s="5"/>
    </row>
    <row r="15" spans="1:13" x14ac:dyDescent="0.25">
      <c r="A15" s="25" t="s">
        <v>42</v>
      </c>
      <c r="B15" s="25" t="s">
        <v>40</v>
      </c>
      <c r="C15" s="26" t="s">
        <v>41</v>
      </c>
      <c r="D15" s="27">
        <v>2</v>
      </c>
      <c r="E15" s="3"/>
      <c r="F15" s="9"/>
      <c r="G15" s="9"/>
      <c r="H15" s="9"/>
      <c r="I15" s="10"/>
      <c r="J15" s="11"/>
      <c r="K15" s="5"/>
      <c r="L15" s="5"/>
      <c r="M15" s="5"/>
    </row>
    <row r="16" spans="1:13" x14ac:dyDescent="0.25">
      <c r="D16" s="6"/>
      <c r="E16" s="4"/>
      <c r="F16" s="9"/>
      <c r="G16" s="9"/>
      <c r="H16" s="9"/>
      <c r="I16" s="10"/>
      <c r="J16" s="11"/>
      <c r="K16" s="5"/>
      <c r="L16" s="5"/>
      <c r="M16" s="5"/>
    </row>
    <row r="17" spans="1:13" x14ac:dyDescent="0.25">
      <c r="D17" s="6"/>
      <c r="E17" s="4"/>
      <c r="F17" s="3"/>
      <c r="G17" s="9"/>
      <c r="H17" s="9"/>
      <c r="I17" s="10"/>
      <c r="J17" s="11"/>
      <c r="K17" s="5"/>
      <c r="L17" s="5"/>
      <c r="M17" s="5"/>
    </row>
    <row r="18" spans="1:13" x14ac:dyDescent="0.25">
      <c r="E18" s="4"/>
      <c r="F18" s="4"/>
      <c r="G18" s="4"/>
      <c r="H18" s="9"/>
      <c r="I18" s="10"/>
      <c r="J18" s="11"/>
      <c r="K18" s="5"/>
      <c r="L18" s="5"/>
      <c r="M18" s="5"/>
    </row>
    <row r="19" spans="1:13" x14ac:dyDescent="0.25">
      <c r="E19" s="3"/>
      <c r="F19" s="3"/>
      <c r="G19" s="5"/>
      <c r="H19" s="9"/>
      <c r="I19" s="10"/>
      <c r="J19" s="12"/>
      <c r="K19" s="5"/>
      <c r="L19" s="5"/>
      <c r="M19" s="5"/>
    </row>
    <row r="20" spans="1:13" x14ac:dyDescent="0.25">
      <c r="E20" s="3"/>
      <c r="F20" s="3"/>
      <c r="G20" s="5"/>
      <c r="H20" s="9"/>
      <c r="I20" s="10"/>
      <c r="J20" s="12"/>
      <c r="K20" s="5"/>
      <c r="L20" s="5"/>
      <c r="M20" s="5"/>
    </row>
    <row r="21" spans="1:13" x14ac:dyDescent="0.25">
      <c r="E21" s="4"/>
      <c r="F21" s="4"/>
      <c r="G21" s="5"/>
      <c r="H21" s="9"/>
      <c r="I21" s="10"/>
      <c r="J21" s="11"/>
      <c r="K21" s="5"/>
      <c r="L21" s="5"/>
      <c r="M21" s="5"/>
    </row>
    <row r="22" spans="1:13" x14ac:dyDescent="0.25">
      <c r="A22" s="5"/>
      <c r="B22" s="5"/>
      <c r="C22" s="5"/>
      <c r="D22" s="13"/>
      <c r="E22" s="4"/>
      <c r="F22" s="4"/>
      <c r="G22" s="5"/>
      <c r="H22" s="9"/>
      <c r="I22" s="10"/>
      <c r="J22" s="11"/>
      <c r="K22" s="5"/>
      <c r="L22" s="5"/>
      <c r="M22" s="5"/>
    </row>
    <row r="23" spans="1:13" x14ac:dyDescent="0.25">
      <c r="A23" s="5"/>
      <c r="B23" s="5"/>
      <c r="C23" s="5"/>
      <c r="D23" s="13"/>
      <c r="E23" s="4"/>
      <c r="F23" s="4"/>
      <c r="G23" s="5"/>
      <c r="H23" s="9"/>
      <c r="I23" s="10"/>
      <c r="J23" s="11"/>
      <c r="K23" s="5"/>
      <c r="L23" s="5"/>
      <c r="M23" s="5"/>
    </row>
    <row r="24" spans="1:13" x14ac:dyDescent="0.25">
      <c r="E24" s="4"/>
      <c r="F24" s="4"/>
      <c r="G24" s="5"/>
      <c r="H24" s="9"/>
      <c r="I24" s="10"/>
      <c r="J24" s="11"/>
      <c r="K24" s="5"/>
      <c r="L24" s="5"/>
      <c r="M24" s="5"/>
    </row>
    <row r="25" spans="1:13" x14ac:dyDescent="0.25">
      <c r="E25" s="15"/>
      <c r="F25" s="15"/>
      <c r="H25" s="16"/>
      <c r="I25" s="17"/>
      <c r="J25" s="18"/>
    </row>
    <row r="26" spans="1:13" x14ac:dyDescent="0.25">
      <c r="E26" s="15"/>
      <c r="F26" s="15"/>
      <c r="H26" s="16"/>
      <c r="I26" s="17"/>
      <c r="J26" s="18"/>
    </row>
    <row r="27" spans="1:13" x14ac:dyDescent="0.25">
      <c r="E27" s="15"/>
      <c r="F27" s="15"/>
      <c r="H27" s="16"/>
      <c r="I27" s="17"/>
      <c r="J27" s="18"/>
    </row>
    <row r="28" spans="1:13" x14ac:dyDescent="0.25">
      <c r="E28" s="15"/>
      <c r="F28" s="15"/>
      <c r="G28" s="15"/>
      <c r="H28" s="15"/>
      <c r="I28" s="17"/>
      <c r="J28" s="18"/>
    </row>
    <row r="29" spans="1:13" x14ac:dyDescent="0.25">
      <c r="E29" s="15"/>
      <c r="F29" s="15"/>
      <c r="G29" s="15"/>
      <c r="H29" s="15"/>
      <c r="I29" s="17"/>
      <c r="J29" s="18"/>
    </row>
    <row r="30" spans="1:13" x14ac:dyDescent="0.25">
      <c r="I30" s="17"/>
      <c r="J30" s="18"/>
    </row>
    <row r="31" spans="1:13" x14ac:dyDescent="0.25">
      <c r="I31" s="17"/>
      <c r="J31" s="18"/>
    </row>
    <row r="32" spans="1:13" x14ac:dyDescent="0.25">
      <c r="D32" s="6"/>
      <c r="I32" s="17"/>
      <c r="J32" s="18"/>
    </row>
  </sheetData>
  <sheetProtection algorithmName="SHA-512" hashValue="xZXjMaW534WD6Tpy5/2Nw+EoS8/b5o1fIjZkWc/EdUJYftfJ2qkjbGQ/tB8/bLaEyZAJbG7tS7lnY/1RNEI88Q==" saltValue="K3KQXVmNyCAj2JUuvdNItA==" spinCount="100000" sheet="1" objects="1" scenarios="1" formatCells="0" formatColumns="0" formatRows="0" sort="0" autoFilter="0"/>
  <pageMargins left="0.7" right="0.7" top="0.75" bottom="0.75" header="0.3" footer="0.3"/>
  <pageSetup scale="89"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14"/>
  <sheetViews>
    <sheetView showGridLines="0" topLeftCell="A40" zoomScaleNormal="100" workbookViewId="0">
      <selection activeCell="A2" sqref="A1:C1048576"/>
    </sheetView>
  </sheetViews>
  <sheetFormatPr defaultColWidth="8.85546875" defaultRowHeight="15" x14ac:dyDescent="0.25"/>
  <cols>
    <col min="1" max="1" width="9.140625" style="6"/>
    <col min="2" max="3" width="20.5703125" style="154" customWidth="1"/>
    <col min="4" max="8" width="8.85546875" style="19"/>
    <col min="9" max="9" width="25.42578125" style="19" customWidth="1"/>
    <col min="10" max="16384" width="8.85546875" style="19"/>
  </cols>
  <sheetData>
    <row r="1" spans="1:11" x14ac:dyDescent="0.25">
      <c r="A1" s="195" t="s">
        <v>601</v>
      </c>
      <c r="B1" s="195"/>
      <c r="C1" s="195"/>
      <c r="I1" s="30"/>
      <c r="J1" s="30"/>
      <c r="K1" s="30"/>
    </row>
    <row r="2" spans="1:11" x14ac:dyDescent="0.25">
      <c r="A2" s="150" t="s">
        <v>43</v>
      </c>
      <c r="B2" s="150" t="s">
        <v>44</v>
      </c>
      <c r="C2" s="150" t="s">
        <v>45</v>
      </c>
      <c r="G2" s="19" t="s">
        <v>369</v>
      </c>
      <c r="H2" s="30"/>
      <c r="I2" s="30"/>
      <c r="J2" s="30"/>
      <c r="K2" s="30"/>
    </row>
    <row r="3" spans="1:11" x14ac:dyDescent="0.25">
      <c r="A3" s="20">
        <v>1</v>
      </c>
      <c r="B3" s="151" t="s">
        <v>46</v>
      </c>
      <c r="C3" s="151" t="s">
        <v>464</v>
      </c>
      <c r="H3" s="30">
        <v>2018</v>
      </c>
      <c r="I3" s="30"/>
      <c r="J3" s="30"/>
      <c r="K3" s="30"/>
    </row>
    <row r="4" spans="1:11" x14ac:dyDescent="0.25">
      <c r="A4" s="6">
        <v>2</v>
      </c>
      <c r="B4" s="35" t="s">
        <v>47</v>
      </c>
      <c r="C4" s="152" t="s">
        <v>48</v>
      </c>
      <c r="H4" s="19">
        <v>2017</v>
      </c>
      <c r="I4" s="30"/>
      <c r="J4" s="30"/>
      <c r="K4" s="30"/>
    </row>
    <row r="5" spans="1:11" x14ac:dyDescent="0.25">
      <c r="A5" s="6">
        <v>3</v>
      </c>
      <c r="B5" s="35" t="s">
        <v>49</v>
      </c>
      <c r="C5" s="152" t="s">
        <v>465</v>
      </c>
      <c r="H5" s="30">
        <v>2016</v>
      </c>
      <c r="I5" s="30"/>
      <c r="J5" s="30"/>
      <c r="K5" s="30"/>
    </row>
    <row r="6" spans="1:11" x14ac:dyDescent="0.25">
      <c r="A6" s="6">
        <v>4</v>
      </c>
      <c r="B6" s="35" t="s">
        <v>50</v>
      </c>
      <c r="C6" s="152" t="s">
        <v>466</v>
      </c>
      <c r="H6" s="30">
        <v>2015</v>
      </c>
      <c r="I6" s="30"/>
      <c r="J6" s="30"/>
      <c r="K6" s="30"/>
    </row>
    <row r="7" spans="1:11" x14ac:dyDescent="0.25">
      <c r="A7" s="6">
        <v>5</v>
      </c>
      <c r="B7" s="35" t="s">
        <v>51</v>
      </c>
      <c r="C7" s="152" t="s">
        <v>467</v>
      </c>
      <c r="H7" s="30">
        <v>2014</v>
      </c>
      <c r="I7" s="30"/>
      <c r="J7" s="30"/>
      <c r="K7" s="30"/>
    </row>
    <row r="8" spans="1:11" x14ac:dyDescent="0.25">
      <c r="A8" s="6">
        <v>6</v>
      </c>
      <c r="B8" s="35" t="s">
        <v>52</v>
      </c>
      <c r="C8" s="152" t="s">
        <v>53</v>
      </c>
      <c r="H8" s="30">
        <v>2013</v>
      </c>
      <c r="I8" s="30"/>
      <c r="J8" s="30"/>
      <c r="K8" s="30"/>
    </row>
    <row r="9" spans="1:11" x14ac:dyDescent="0.25">
      <c r="A9" s="6">
        <v>7</v>
      </c>
      <c r="B9" s="35" t="s">
        <v>54</v>
      </c>
      <c r="C9" s="152" t="s">
        <v>55</v>
      </c>
      <c r="H9" s="30">
        <v>2012</v>
      </c>
      <c r="I9" s="30"/>
      <c r="J9" s="30"/>
      <c r="K9" s="30"/>
    </row>
    <row r="10" spans="1:11" x14ac:dyDescent="0.25">
      <c r="A10" s="6">
        <v>8</v>
      </c>
      <c r="B10" s="35" t="s">
        <v>56</v>
      </c>
      <c r="C10" s="152" t="s">
        <v>468</v>
      </c>
      <c r="H10" s="30">
        <v>2011</v>
      </c>
      <c r="I10" s="30"/>
      <c r="J10" s="30"/>
      <c r="K10" s="30"/>
    </row>
    <row r="11" spans="1:11" x14ac:dyDescent="0.25">
      <c r="A11" s="6">
        <v>9</v>
      </c>
      <c r="B11" s="35" t="s">
        <v>57</v>
      </c>
      <c r="C11" s="152" t="s">
        <v>469</v>
      </c>
      <c r="H11" s="30">
        <v>2010</v>
      </c>
      <c r="I11" s="30"/>
      <c r="J11" s="30"/>
      <c r="K11" s="30"/>
    </row>
    <row r="12" spans="1:11" x14ac:dyDescent="0.25">
      <c r="A12" s="6">
        <v>10</v>
      </c>
      <c r="B12" s="35" t="s">
        <v>58</v>
      </c>
      <c r="C12" s="152" t="s">
        <v>470</v>
      </c>
      <c r="H12" s="30">
        <v>2009</v>
      </c>
      <c r="I12" s="30"/>
      <c r="J12" s="30"/>
      <c r="K12" s="30"/>
    </row>
    <row r="13" spans="1:11" x14ac:dyDescent="0.25">
      <c r="A13" s="6">
        <v>11</v>
      </c>
      <c r="B13" s="35" t="s">
        <v>59</v>
      </c>
      <c r="C13" s="152" t="s">
        <v>60</v>
      </c>
      <c r="H13" s="30">
        <v>2008</v>
      </c>
      <c r="I13" s="30"/>
      <c r="J13" s="30"/>
      <c r="K13" s="30"/>
    </row>
    <row r="14" spans="1:11" x14ac:dyDescent="0.25">
      <c r="A14" s="6">
        <v>12</v>
      </c>
      <c r="B14" s="35" t="s">
        <v>61</v>
      </c>
      <c r="C14" s="152" t="s">
        <v>471</v>
      </c>
      <c r="H14" s="30">
        <v>2007</v>
      </c>
      <c r="I14" s="30"/>
      <c r="J14" s="30"/>
      <c r="K14" s="30"/>
    </row>
    <row r="15" spans="1:11" x14ac:dyDescent="0.25">
      <c r="A15" s="6">
        <v>13</v>
      </c>
      <c r="B15" s="35" t="s">
        <v>62</v>
      </c>
      <c r="C15" s="152" t="s">
        <v>472</v>
      </c>
      <c r="H15" s="30">
        <v>2006</v>
      </c>
      <c r="I15" s="30"/>
      <c r="J15" s="30"/>
      <c r="K15" s="30"/>
    </row>
    <row r="16" spans="1:11" x14ac:dyDescent="0.25">
      <c r="A16" s="6">
        <v>14</v>
      </c>
      <c r="B16" s="35" t="s">
        <v>63</v>
      </c>
      <c r="C16" s="152" t="s">
        <v>473</v>
      </c>
      <c r="H16" s="30">
        <v>2005</v>
      </c>
      <c r="I16" s="30"/>
      <c r="J16" s="30"/>
      <c r="K16" s="30"/>
    </row>
    <row r="17" spans="1:8" x14ac:dyDescent="0.25">
      <c r="A17" s="6">
        <v>15</v>
      </c>
      <c r="B17" s="35" t="s">
        <v>64</v>
      </c>
      <c r="C17" s="152" t="s">
        <v>65</v>
      </c>
      <c r="H17" s="30">
        <v>2004</v>
      </c>
    </row>
    <row r="18" spans="1:8" x14ac:dyDescent="0.25">
      <c r="A18" s="6">
        <v>16</v>
      </c>
      <c r="B18" s="35" t="s">
        <v>66</v>
      </c>
      <c r="C18" s="152" t="s">
        <v>474</v>
      </c>
      <c r="H18" s="30">
        <v>2003</v>
      </c>
    </row>
    <row r="19" spans="1:8" x14ac:dyDescent="0.25">
      <c r="A19" s="6">
        <v>17</v>
      </c>
      <c r="B19" s="35" t="s">
        <v>67</v>
      </c>
      <c r="C19" s="152" t="s">
        <v>68</v>
      </c>
      <c r="H19" s="30">
        <v>2002</v>
      </c>
    </row>
    <row r="20" spans="1:8" x14ac:dyDescent="0.25">
      <c r="A20" s="6">
        <v>18</v>
      </c>
      <c r="B20" s="35" t="s">
        <v>69</v>
      </c>
      <c r="C20" s="152" t="s">
        <v>475</v>
      </c>
      <c r="H20" s="30">
        <v>2001</v>
      </c>
    </row>
    <row r="21" spans="1:8" x14ac:dyDescent="0.25">
      <c r="A21" s="6">
        <v>19</v>
      </c>
      <c r="B21" s="35" t="s">
        <v>70</v>
      </c>
      <c r="C21" s="152" t="s">
        <v>476</v>
      </c>
      <c r="H21" s="30">
        <v>2000</v>
      </c>
    </row>
    <row r="22" spans="1:8" x14ac:dyDescent="0.25">
      <c r="A22" s="6">
        <v>20</v>
      </c>
      <c r="B22" s="35" t="s">
        <v>71</v>
      </c>
      <c r="C22" s="152" t="s">
        <v>477</v>
      </c>
    </row>
    <row r="23" spans="1:8" x14ac:dyDescent="0.25">
      <c r="A23" s="6">
        <v>21</v>
      </c>
      <c r="B23" s="35" t="s">
        <v>72</v>
      </c>
      <c r="C23" s="152" t="s">
        <v>73</v>
      </c>
    </row>
    <row r="24" spans="1:8" x14ac:dyDescent="0.25">
      <c r="A24" s="6">
        <v>22</v>
      </c>
      <c r="B24" s="35" t="s">
        <v>74</v>
      </c>
      <c r="C24" s="152" t="s">
        <v>602</v>
      </c>
    </row>
    <row r="25" spans="1:8" x14ac:dyDescent="0.25">
      <c r="A25" s="6">
        <v>23</v>
      </c>
      <c r="B25" s="35" t="s">
        <v>75</v>
      </c>
      <c r="C25" s="152" t="s">
        <v>478</v>
      </c>
    </row>
    <row r="26" spans="1:8" x14ac:dyDescent="0.25">
      <c r="A26" s="6">
        <v>24</v>
      </c>
      <c r="B26" s="35" t="s">
        <v>76</v>
      </c>
      <c r="C26" s="152" t="s">
        <v>479</v>
      </c>
    </row>
    <row r="27" spans="1:8" x14ac:dyDescent="0.25">
      <c r="A27" s="6">
        <v>25</v>
      </c>
      <c r="B27" s="35" t="s">
        <v>77</v>
      </c>
      <c r="C27" s="152" t="s">
        <v>480</v>
      </c>
    </row>
    <row r="28" spans="1:8" x14ac:dyDescent="0.25">
      <c r="A28" s="6">
        <v>26</v>
      </c>
      <c r="B28" s="35" t="s">
        <v>78</v>
      </c>
      <c r="C28" s="152" t="s">
        <v>481</v>
      </c>
    </row>
    <row r="29" spans="1:8" x14ac:dyDescent="0.25">
      <c r="A29" s="6">
        <v>27</v>
      </c>
      <c r="B29" s="35" t="s">
        <v>79</v>
      </c>
      <c r="C29" s="152" t="s">
        <v>80</v>
      </c>
    </row>
    <row r="30" spans="1:8" x14ac:dyDescent="0.25">
      <c r="A30" s="6">
        <v>28</v>
      </c>
      <c r="B30" s="35" t="s">
        <v>81</v>
      </c>
      <c r="C30" s="152" t="s">
        <v>482</v>
      </c>
    </row>
    <row r="31" spans="1:8" x14ac:dyDescent="0.25">
      <c r="A31" s="6">
        <v>29</v>
      </c>
      <c r="B31" s="35" t="s">
        <v>82</v>
      </c>
      <c r="C31" s="152" t="s">
        <v>483</v>
      </c>
    </row>
    <row r="32" spans="1:8" x14ac:dyDescent="0.25">
      <c r="A32" s="6">
        <v>30</v>
      </c>
      <c r="B32" s="35" t="s">
        <v>83</v>
      </c>
      <c r="C32" s="152" t="s">
        <v>484</v>
      </c>
    </row>
    <row r="33" spans="1:3" x14ac:dyDescent="0.25">
      <c r="A33" s="6">
        <v>31</v>
      </c>
      <c r="B33" s="35" t="s">
        <v>84</v>
      </c>
      <c r="C33" s="152" t="s">
        <v>485</v>
      </c>
    </row>
    <row r="34" spans="1:3" x14ac:dyDescent="0.25">
      <c r="A34" s="6">
        <v>32</v>
      </c>
      <c r="B34" s="35" t="s">
        <v>85</v>
      </c>
      <c r="C34" s="152" t="s">
        <v>86</v>
      </c>
    </row>
    <row r="35" spans="1:3" x14ac:dyDescent="0.25">
      <c r="A35" s="6">
        <v>33</v>
      </c>
      <c r="B35" s="35" t="s">
        <v>87</v>
      </c>
      <c r="C35" s="152" t="s">
        <v>88</v>
      </c>
    </row>
    <row r="36" spans="1:3" x14ac:dyDescent="0.25">
      <c r="A36" s="6">
        <v>34</v>
      </c>
      <c r="B36" s="35" t="s">
        <v>89</v>
      </c>
      <c r="C36" s="152" t="s">
        <v>90</v>
      </c>
    </row>
    <row r="37" spans="1:3" x14ac:dyDescent="0.25">
      <c r="A37" s="6">
        <v>35</v>
      </c>
      <c r="B37" s="35" t="s">
        <v>91</v>
      </c>
      <c r="C37" s="152" t="s">
        <v>486</v>
      </c>
    </row>
    <row r="38" spans="1:3" x14ac:dyDescent="0.25">
      <c r="A38" s="6">
        <v>36</v>
      </c>
      <c r="B38" s="35" t="s">
        <v>92</v>
      </c>
      <c r="C38" s="152" t="s">
        <v>603</v>
      </c>
    </row>
    <row r="39" spans="1:3" x14ac:dyDescent="0.25">
      <c r="A39" s="6">
        <v>37</v>
      </c>
      <c r="B39" s="35" t="s">
        <v>93</v>
      </c>
      <c r="C39" s="152" t="s">
        <v>94</v>
      </c>
    </row>
    <row r="40" spans="1:3" x14ac:dyDescent="0.25">
      <c r="A40" s="6">
        <v>38</v>
      </c>
      <c r="B40" s="35" t="s">
        <v>95</v>
      </c>
      <c r="C40" s="152" t="s">
        <v>487</v>
      </c>
    </row>
    <row r="41" spans="1:3" x14ac:dyDescent="0.25">
      <c r="A41" s="6">
        <v>39</v>
      </c>
      <c r="B41" s="35" t="s">
        <v>96</v>
      </c>
      <c r="C41" s="152" t="s">
        <v>488</v>
      </c>
    </row>
    <row r="42" spans="1:3" x14ac:dyDescent="0.25">
      <c r="A42" s="6">
        <v>40</v>
      </c>
      <c r="B42" s="35" t="s">
        <v>97</v>
      </c>
      <c r="C42" s="152" t="s">
        <v>604</v>
      </c>
    </row>
    <row r="43" spans="1:3" x14ac:dyDescent="0.25">
      <c r="A43" s="6">
        <v>41</v>
      </c>
      <c r="B43" s="35" t="s">
        <v>98</v>
      </c>
      <c r="C43" s="152" t="s">
        <v>489</v>
      </c>
    </row>
    <row r="44" spans="1:3" x14ac:dyDescent="0.25">
      <c r="A44" s="6">
        <v>42</v>
      </c>
      <c r="B44" s="35" t="s">
        <v>99</v>
      </c>
      <c r="C44" s="152" t="s">
        <v>490</v>
      </c>
    </row>
    <row r="45" spans="1:3" x14ac:dyDescent="0.25">
      <c r="A45" s="6">
        <v>43</v>
      </c>
      <c r="B45" s="35" t="s">
        <v>100</v>
      </c>
      <c r="C45" s="152" t="s">
        <v>491</v>
      </c>
    </row>
    <row r="46" spans="1:3" x14ac:dyDescent="0.25">
      <c r="A46" s="6">
        <v>44</v>
      </c>
      <c r="B46" s="35" t="s">
        <v>101</v>
      </c>
      <c r="C46" s="152" t="s">
        <v>492</v>
      </c>
    </row>
    <row r="47" spans="1:3" x14ac:dyDescent="0.25">
      <c r="A47" s="6">
        <v>45</v>
      </c>
      <c r="B47" s="35" t="s">
        <v>102</v>
      </c>
      <c r="C47" s="152" t="s">
        <v>493</v>
      </c>
    </row>
    <row r="48" spans="1:3" x14ac:dyDescent="0.25">
      <c r="A48" s="6">
        <v>46</v>
      </c>
      <c r="B48" s="35" t="s">
        <v>103</v>
      </c>
      <c r="C48" s="152" t="s">
        <v>605</v>
      </c>
    </row>
    <row r="49" spans="1:3" x14ac:dyDescent="0.25">
      <c r="A49" s="6">
        <v>47</v>
      </c>
      <c r="B49" s="35" t="s">
        <v>104</v>
      </c>
      <c r="C49" s="152" t="s">
        <v>105</v>
      </c>
    </row>
    <row r="50" spans="1:3" x14ac:dyDescent="0.25">
      <c r="A50" s="6">
        <v>48</v>
      </c>
      <c r="B50" s="35" t="s">
        <v>106</v>
      </c>
      <c r="C50" s="152" t="s">
        <v>494</v>
      </c>
    </row>
    <row r="51" spans="1:3" x14ac:dyDescent="0.25">
      <c r="A51" s="6">
        <v>49</v>
      </c>
      <c r="B51" s="35" t="s">
        <v>107</v>
      </c>
      <c r="C51" s="152" t="s">
        <v>108</v>
      </c>
    </row>
    <row r="52" spans="1:3" x14ac:dyDescent="0.25">
      <c r="A52" s="6">
        <v>50</v>
      </c>
      <c r="B52" s="35" t="s">
        <v>109</v>
      </c>
      <c r="C52" s="152" t="s">
        <v>110</v>
      </c>
    </row>
    <row r="53" spans="1:3" x14ac:dyDescent="0.25">
      <c r="A53" s="6">
        <v>51</v>
      </c>
      <c r="B53" s="35" t="s">
        <v>111</v>
      </c>
      <c r="C53" s="152" t="s">
        <v>495</v>
      </c>
    </row>
    <row r="54" spans="1:3" x14ac:dyDescent="0.25">
      <c r="A54" s="6">
        <v>52</v>
      </c>
      <c r="B54" s="35" t="s">
        <v>112</v>
      </c>
      <c r="C54" s="152" t="s">
        <v>113</v>
      </c>
    </row>
    <row r="55" spans="1:3" x14ac:dyDescent="0.25">
      <c r="A55" s="6">
        <v>53</v>
      </c>
      <c r="B55" s="35" t="s">
        <v>114</v>
      </c>
      <c r="C55" s="152" t="s">
        <v>115</v>
      </c>
    </row>
    <row r="56" spans="1:3" x14ac:dyDescent="0.25">
      <c r="A56" s="6">
        <v>54</v>
      </c>
      <c r="B56" s="35" t="s">
        <v>116</v>
      </c>
      <c r="C56" s="152" t="s">
        <v>496</v>
      </c>
    </row>
    <row r="57" spans="1:3" x14ac:dyDescent="0.25">
      <c r="A57" s="6">
        <v>55</v>
      </c>
      <c r="B57" s="35" t="s">
        <v>117</v>
      </c>
      <c r="C57" s="153" t="s">
        <v>597</v>
      </c>
    </row>
    <row r="58" spans="1:3" x14ac:dyDescent="0.25">
      <c r="A58" s="6">
        <v>56</v>
      </c>
      <c r="B58" s="35" t="s">
        <v>118</v>
      </c>
      <c r="C58" s="152" t="s">
        <v>497</v>
      </c>
    </row>
    <row r="59" spans="1:3" x14ac:dyDescent="0.25">
      <c r="A59" s="6">
        <v>57</v>
      </c>
      <c r="B59" s="35" t="s">
        <v>119</v>
      </c>
      <c r="C59" s="152" t="s">
        <v>498</v>
      </c>
    </row>
    <row r="60" spans="1:3" x14ac:dyDescent="0.25">
      <c r="A60" s="6">
        <v>58</v>
      </c>
      <c r="B60" s="35" t="s">
        <v>120</v>
      </c>
      <c r="C60" s="152" t="s">
        <v>499</v>
      </c>
    </row>
    <row r="61" spans="1:3" x14ac:dyDescent="0.25">
      <c r="A61" s="6">
        <v>59</v>
      </c>
      <c r="B61" s="35" t="s">
        <v>121</v>
      </c>
      <c r="C61" s="152" t="s">
        <v>122</v>
      </c>
    </row>
    <row r="62" spans="1:3" x14ac:dyDescent="0.25">
      <c r="A62" s="6">
        <v>60</v>
      </c>
      <c r="B62" s="35" t="s">
        <v>123</v>
      </c>
      <c r="C62" s="152" t="s">
        <v>500</v>
      </c>
    </row>
    <row r="63" spans="1:3" x14ac:dyDescent="0.25">
      <c r="A63" s="6">
        <v>61</v>
      </c>
      <c r="B63" s="35" t="s">
        <v>124</v>
      </c>
      <c r="C63" s="152" t="s">
        <v>501</v>
      </c>
    </row>
    <row r="64" spans="1:3" x14ac:dyDescent="0.25">
      <c r="A64" s="6">
        <v>62</v>
      </c>
      <c r="B64" s="35" t="s">
        <v>125</v>
      </c>
      <c r="C64" s="152" t="s">
        <v>502</v>
      </c>
    </row>
    <row r="65" spans="1:3" x14ac:dyDescent="0.25">
      <c r="A65" s="6">
        <v>63</v>
      </c>
      <c r="B65" s="35" t="s">
        <v>126</v>
      </c>
      <c r="C65" s="152" t="s">
        <v>503</v>
      </c>
    </row>
    <row r="66" spans="1:3" x14ac:dyDescent="0.25">
      <c r="A66" s="6">
        <v>64</v>
      </c>
      <c r="B66" s="35" t="s">
        <v>127</v>
      </c>
      <c r="C66" s="152" t="s">
        <v>128</v>
      </c>
    </row>
    <row r="67" spans="1:3" x14ac:dyDescent="0.25">
      <c r="A67" s="6">
        <v>65</v>
      </c>
      <c r="B67" s="35" t="s">
        <v>129</v>
      </c>
      <c r="C67" s="152" t="s">
        <v>606</v>
      </c>
    </row>
    <row r="68" spans="1:3" x14ac:dyDescent="0.25">
      <c r="A68" s="6">
        <v>66</v>
      </c>
      <c r="B68" s="35" t="s">
        <v>130</v>
      </c>
      <c r="C68" s="152" t="s">
        <v>607</v>
      </c>
    </row>
    <row r="69" spans="1:3" x14ac:dyDescent="0.25">
      <c r="A69" s="6">
        <v>67</v>
      </c>
      <c r="B69" s="35" t="s">
        <v>131</v>
      </c>
      <c r="C69" s="152" t="s">
        <v>504</v>
      </c>
    </row>
    <row r="70" spans="1:3" x14ac:dyDescent="0.25">
      <c r="A70" s="6">
        <v>68</v>
      </c>
      <c r="B70" s="35" t="s">
        <v>283</v>
      </c>
      <c r="C70" s="152" t="s">
        <v>608</v>
      </c>
    </row>
    <row r="71" spans="1:3" x14ac:dyDescent="0.25">
      <c r="A71" s="6">
        <v>69</v>
      </c>
      <c r="B71" s="35" t="s">
        <v>132</v>
      </c>
      <c r="C71" s="152" t="s">
        <v>609</v>
      </c>
    </row>
    <row r="72" spans="1:3" x14ac:dyDescent="0.25">
      <c r="A72" s="6">
        <v>70</v>
      </c>
      <c r="B72" s="35" t="s">
        <v>133</v>
      </c>
      <c r="C72" s="152" t="s">
        <v>505</v>
      </c>
    </row>
    <row r="73" spans="1:3" x14ac:dyDescent="0.25">
      <c r="A73" s="6">
        <v>71</v>
      </c>
      <c r="B73" s="35" t="s">
        <v>134</v>
      </c>
      <c r="C73" s="152" t="s">
        <v>506</v>
      </c>
    </row>
    <row r="74" spans="1:3" x14ac:dyDescent="0.25">
      <c r="A74" s="6">
        <v>72</v>
      </c>
      <c r="B74" s="35" t="s">
        <v>135</v>
      </c>
      <c r="C74" s="152" t="s">
        <v>136</v>
      </c>
    </row>
    <row r="75" spans="1:3" x14ac:dyDescent="0.25">
      <c r="A75" s="6">
        <v>73</v>
      </c>
      <c r="B75" s="35" t="s">
        <v>137</v>
      </c>
      <c r="C75" s="152" t="s">
        <v>138</v>
      </c>
    </row>
    <row r="76" spans="1:3" x14ac:dyDescent="0.25">
      <c r="A76" s="6">
        <v>74</v>
      </c>
      <c r="B76" s="35" t="s">
        <v>139</v>
      </c>
      <c r="C76" s="152" t="s">
        <v>610</v>
      </c>
    </row>
    <row r="77" spans="1:3" x14ac:dyDescent="0.25">
      <c r="A77" s="6">
        <v>75</v>
      </c>
      <c r="B77" s="35" t="s">
        <v>140</v>
      </c>
      <c r="C77" s="152" t="s">
        <v>507</v>
      </c>
    </row>
    <row r="78" spans="1:3" x14ac:dyDescent="0.25">
      <c r="A78" s="6">
        <v>76</v>
      </c>
      <c r="B78" s="35" t="s">
        <v>141</v>
      </c>
      <c r="C78" s="152" t="s">
        <v>508</v>
      </c>
    </row>
    <row r="79" spans="1:3" x14ac:dyDescent="0.25">
      <c r="A79" s="6">
        <v>77</v>
      </c>
      <c r="B79" s="35" t="s">
        <v>142</v>
      </c>
      <c r="C79" s="152" t="s">
        <v>143</v>
      </c>
    </row>
    <row r="80" spans="1:3" x14ac:dyDescent="0.25">
      <c r="A80" s="6">
        <v>78</v>
      </c>
      <c r="B80" s="35" t="s">
        <v>144</v>
      </c>
      <c r="C80" s="152" t="s">
        <v>145</v>
      </c>
    </row>
    <row r="81" spans="1:3" x14ac:dyDescent="0.25">
      <c r="A81" s="6">
        <v>79</v>
      </c>
      <c r="B81" s="35" t="s">
        <v>146</v>
      </c>
      <c r="C81" s="152" t="s">
        <v>509</v>
      </c>
    </row>
    <row r="82" spans="1:3" x14ac:dyDescent="0.25">
      <c r="A82" s="6">
        <v>80</v>
      </c>
      <c r="B82" s="35" t="s">
        <v>147</v>
      </c>
      <c r="C82" s="152" t="s">
        <v>510</v>
      </c>
    </row>
    <row r="83" spans="1:3" x14ac:dyDescent="0.25">
      <c r="A83" s="6">
        <v>81</v>
      </c>
      <c r="B83" s="35" t="s">
        <v>148</v>
      </c>
      <c r="C83" s="152" t="s">
        <v>149</v>
      </c>
    </row>
    <row r="84" spans="1:3" x14ac:dyDescent="0.25">
      <c r="A84" s="6">
        <v>82</v>
      </c>
      <c r="B84" s="35" t="s">
        <v>150</v>
      </c>
      <c r="C84" s="152" t="s">
        <v>611</v>
      </c>
    </row>
    <row r="85" spans="1:3" x14ac:dyDescent="0.25">
      <c r="A85" s="6">
        <v>83</v>
      </c>
      <c r="B85" s="35" t="s">
        <v>151</v>
      </c>
      <c r="C85" s="152" t="s">
        <v>612</v>
      </c>
    </row>
    <row r="86" spans="1:3" x14ac:dyDescent="0.25">
      <c r="A86" s="6">
        <v>84</v>
      </c>
      <c r="B86" s="35" t="s">
        <v>152</v>
      </c>
      <c r="C86" s="152" t="s">
        <v>153</v>
      </c>
    </row>
    <row r="87" spans="1:3" x14ac:dyDescent="0.25">
      <c r="A87" s="6">
        <v>85</v>
      </c>
      <c r="B87" s="35" t="s">
        <v>154</v>
      </c>
      <c r="C87" s="152" t="s">
        <v>511</v>
      </c>
    </row>
    <row r="88" spans="1:3" x14ac:dyDescent="0.25">
      <c r="A88" s="6">
        <v>86</v>
      </c>
      <c r="B88" s="35" t="s">
        <v>155</v>
      </c>
      <c r="C88" s="152" t="s">
        <v>512</v>
      </c>
    </row>
    <row r="89" spans="1:3" x14ac:dyDescent="0.25">
      <c r="A89" s="6">
        <v>87</v>
      </c>
      <c r="B89" s="35" t="s">
        <v>156</v>
      </c>
      <c r="C89" s="152" t="s">
        <v>157</v>
      </c>
    </row>
    <row r="90" spans="1:3" x14ac:dyDescent="0.25">
      <c r="A90" s="6">
        <v>88</v>
      </c>
      <c r="B90" s="35" t="s">
        <v>158</v>
      </c>
      <c r="C90" s="152" t="s">
        <v>513</v>
      </c>
    </row>
    <row r="91" spans="1:3" x14ac:dyDescent="0.25">
      <c r="A91" s="6">
        <v>89</v>
      </c>
      <c r="B91" s="35" t="s">
        <v>159</v>
      </c>
      <c r="C91" s="152" t="s">
        <v>514</v>
      </c>
    </row>
    <row r="92" spans="1:3" x14ac:dyDescent="0.25">
      <c r="A92" s="6">
        <v>90</v>
      </c>
      <c r="B92" s="35" t="s">
        <v>160</v>
      </c>
      <c r="C92" s="152" t="s">
        <v>515</v>
      </c>
    </row>
    <row r="93" spans="1:3" x14ac:dyDescent="0.25">
      <c r="A93" s="6">
        <v>91</v>
      </c>
      <c r="B93" s="35" t="s">
        <v>161</v>
      </c>
      <c r="C93" s="152" t="s">
        <v>516</v>
      </c>
    </row>
    <row r="94" spans="1:3" x14ac:dyDescent="0.25">
      <c r="A94" s="6">
        <v>92</v>
      </c>
      <c r="B94" s="35" t="s">
        <v>162</v>
      </c>
      <c r="C94" s="152" t="s">
        <v>517</v>
      </c>
    </row>
    <row r="95" spans="1:3" x14ac:dyDescent="0.25">
      <c r="A95" s="6">
        <v>93</v>
      </c>
      <c r="B95" s="35" t="s">
        <v>163</v>
      </c>
      <c r="C95" s="152" t="s">
        <v>164</v>
      </c>
    </row>
    <row r="96" spans="1:3" x14ac:dyDescent="0.25">
      <c r="A96" s="6">
        <v>94</v>
      </c>
      <c r="B96" s="35" t="s">
        <v>165</v>
      </c>
      <c r="C96" s="152" t="s">
        <v>518</v>
      </c>
    </row>
    <row r="97" spans="1:3" x14ac:dyDescent="0.25">
      <c r="A97" s="6">
        <v>95</v>
      </c>
      <c r="B97" s="35" t="s">
        <v>166</v>
      </c>
      <c r="C97" s="152" t="s">
        <v>519</v>
      </c>
    </row>
    <row r="98" spans="1:3" x14ac:dyDescent="0.25">
      <c r="A98" s="6">
        <v>96</v>
      </c>
      <c r="B98" s="35" t="s">
        <v>167</v>
      </c>
      <c r="C98" s="152" t="s">
        <v>520</v>
      </c>
    </row>
    <row r="99" spans="1:3" x14ac:dyDescent="0.25">
      <c r="A99" s="6">
        <v>97</v>
      </c>
      <c r="B99" s="35" t="s">
        <v>168</v>
      </c>
      <c r="C99" s="152" t="s">
        <v>521</v>
      </c>
    </row>
    <row r="100" spans="1:3" x14ac:dyDescent="0.25">
      <c r="A100" s="6">
        <v>98</v>
      </c>
      <c r="B100" s="35" t="s">
        <v>169</v>
      </c>
      <c r="C100" s="152" t="s">
        <v>522</v>
      </c>
    </row>
    <row r="101" spans="1:3" x14ac:dyDescent="0.25">
      <c r="A101" s="6">
        <v>99</v>
      </c>
      <c r="B101" s="35" t="s">
        <v>170</v>
      </c>
      <c r="C101" s="152" t="s">
        <v>523</v>
      </c>
    </row>
    <row r="102" spans="1:3" x14ac:dyDescent="0.25">
      <c r="A102" s="6">
        <v>100</v>
      </c>
      <c r="B102" s="35" t="s">
        <v>171</v>
      </c>
      <c r="C102" s="152" t="s">
        <v>172</v>
      </c>
    </row>
    <row r="103" spans="1:3" x14ac:dyDescent="0.25">
      <c r="A103" s="6">
        <v>101</v>
      </c>
      <c r="B103" s="35" t="s">
        <v>173</v>
      </c>
      <c r="C103" s="152" t="s">
        <v>174</v>
      </c>
    </row>
    <row r="104" spans="1:3" x14ac:dyDescent="0.25">
      <c r="A104" s="6">
        <v>102</v>
      </c>
      <c r="B104" s="35" t="s">
        <v>175</v>
      </c>
      <c r="C104" s="152" t="s">
        <v>176</v>
      </c>
    </row>
    <row r="105" spans="1:3" x14ac:dyDescent="0.25">
      <c r="A105" s="6">
        <v>103</v>
      </c>
      <c r="B105" s="35" t="s">
        <v>177</v>
      </c>
      <c r="C105" s="152" t="s">
        <v>524</v>
      </c>
    </row>
    <row r="106" spans="1:3" x14ac:dyDescent="0.25">
      <c r="A106" s="6">
        <v>104</v>
      </c>
      <c r="B106" s="35" t="s">
        <v>178</v>
      </c>
      <c r="C106" s="152" t="s">
        <v>525</v>
      </c>
    </row>
    <row r="107" spans="1:3" x14ac:dyDescent="0.25">
      <c r="A107" s="6">
        <v>105</v>
      </c>
      <c r="B107" s="35" t="s">
        <v>179</v>
      </c>
      <c r="C107" s="152" t="s">
        <v>526</v>
      </c>
    </row>
    <row r="108" spans="1:3" x14ac:dyDescent="0.25">
      <c r="A108" s="6">
        <v>106</v>
      </c>
      <c r="B108" s="35" t="s">
        <v>180</v>
      </c>
      <c r="C108" s="152" t="s">
        <v>527</v>
      </c>
    </row>
    <row r="109" spans="1:3" x14ac:dyDescent="0.25">
      <c r="A109" s="6">
        <v>107</v>
      </c>
      <c r="B109" s="35" t="s">
        <v>181</v>
      </c>
      <c r="C109" s="152" t="s">
        <v>528</v>
      </c>
    </row>
    <row r="110" spans="1:3" x14ac:dyDescent="0.25">
      <c r="A110" s="6">
        <v>108</v>
      </c>
      <c r="B110" s="35" t="s">
        <v>182</v>
      </c>
      <c r="C110" s="152" t="s">
        <v>183</v>
      </c>
    </row>
    <row r="111" spans="1:3" x14ac:dyDescent="0.25">
      <c r="A111" s="6">
        <v>109</v>
      </c>
      <c r="B111" s="35" t="s">
        <v>184</v>
      </c>
      <c r="C111" s="152" t="s">
        <v>613</v>
      </c>
    </row>
    <row r="112" spans="1:3" x14ac:dyDescent="0.25">
      <c r="A112" s="6">
        <v>110</v>
      </c>
      <c r="B112" s="35" t="s">
        <v>185</v>
      </c>
      <c r="C112" s="152" t="s">
        <v>529</v>
      </c>
    </row>
    <row r="113" spans="1:3" x14ac:dyDescent="0.25">
      <c r="A113" s="6">
        <v>111</v>
      </c>
      <c r="B113" s="150" t="s">
        <v>364</v>
      </c>
      <c r="C113" s="153" t="s">
        <v>365</v>
      </c>
    </row>
    <row r="114" spans="1:3" x14ac:dyDescent="0.25">
      <c r="A114" s="6">
        <v>112</v>
      </c>
      <c r="B114" s="35" t="s">
        <v>186</v>
      </c>
      <c r="C114" s="152" t="s">
        <v>530</v>
      </c>
    </row>
    <row r="115" spans="1:3" x14ac:dyDescent="0.25">
      <c r="A115" s="6">
        <v>113</v>
      </c>
      <c r="B115" s="35" t="s">
        <v>187</v>
      </c>
      <c r="C115" s="152" t="s">
        <v>188</v>
      </c>
    </row>
    <row r="116" spans="1:3" x14ac:dyDescent="0.25">
      <c r="A116" s="6">
        <v>114</v>
      </c>
      <c r="B116" s="35" t="s">
        <v>189</v>
      </c>
      <c r="C116" s="152" t="s">
        <v>190</v>
      </c>
    </row>
    <row r="117" spans="1:3" x14ac:dyDescent="0.25">
      <c r="A117" s="6">
        <v>115</v>
      </c>
      <c r="B117" s="35" t="s">
        <v>191</v>
      </c>
      <c r="C117" s="152" t="s">
        <v>192</v>
      </c>
    </row>
    <row r="118" spans="1:3" x14ac:dyDescent="0.25">
      <c r="A118" s="6">
        <v>116</v>
      </c>
      <c r="B118" s="35" t="s">
        <v>193</v>
      </c>
      <c r="C118" s="152" t="s">
        <v>531</v>
      </c>
    </row>
    <row r="119" spans="1:3" x14ac:dyDescent="0.25">
      <c r="A119" s="6">
        <v>117</v>
      </c>
      <c r="B119" s="35" t="s">
        <v>194</v>
      </c>
      <c r="C119" s="152" t="s">
        <v>195</v>
      </c>
    </row>
    <row r="120" spans="1:3" x14ac:dyDescent="0.25">
      <c r="A120" s="6">
        <v>118</v>
      </c>
      <c r="B120" s="35" t="s">
        <v>196</v>
      </c>
      <c r="C120" s="152" t="s">
        <v>197</v>
      </c>
    </row>
    <row r="121" spans="1:3" x14ac:dyDescent="0.25">
      <c r="A121" s="6">
        <v>119</v>
      </c>
      <c r="B121" s="35" t="s">
        <v>198</v>
      </c>
      <c r="C121" s="152" t="s">
        <v>532</v>
      </c>
    </row>
    <row r="122" spans="1:3" x14ac:dyDescent="0.25">
      <c r="A122" s="6">
        <v>120</v>
      </c>
      <c r="B122" s="35" t="s">
        <v>199</v>
      </c>
      <c r="C122" s="152" t="s">
        <v>533</v>
      </c>
    </row>
    <row r="123" spans="1:3" x14ac:dyDescent="0.25">
      <c r="A123" s="6">
        <v>121</v>
      </c>
      <c r="B123" s="35" t="s">
        <v>200</v>
      </c>
      <c r="C123" s="152" t="s">
        <v>534</v>
      </c>
    </row>
    <row r="124" spans="1:3" x14ac:dyDescent="0.25">
      <c r="A124" s="6">
        <v>122</v>
      </c>
      <c r="B124" s="35" t="s">
        <v>201</v>
      </c>
      <c r="C124" s="152" t="s">
        <v>614</v>
      </c>
    </row>
    <row r="125" spans="1:3" x14ac:dyDescent="0.25">
      <c r="A125" s="6">
        <v>123</v>
      </c>
      <c r="B125" s="35" t="s">
        <v>202</v>
      </c>
      <c r="C125" s="152" t="s">
        <v>535</v>
      </c>
    </row>
    <row r="126" spans="1:3" x14ac:dyDescent="0.25">
      <c r="A126" s="6">
        <v>124</v>
      </c>
      <c r="B126" s="35" t="s">
        <v>203</v>
      </c>
      <c r="C126" s="152" t="s">
        <v>536</v>
      </c>
    </row>
    <row r="127" spans="1:3" x14ac:dyDescent="0.25">
      <c r="A127" s="6">
        <v>125</v>
      </c>
      <c r="B127" s="35" t="s">
        <v>204</v>
      </c>
      <c r="C127" s="152" t="s">
        <v>205</v>
      </c>
    </row>
    <row r="128" spans="1:3" x14ac:dyDescent="0.25">
      <c r="A128" s="6">
        <v>126</v>
      </c>
      <c r="B128" s="35" t="s">
        <v>206</v>
      </c>
      <c r="C128" s="152" t="s">
        <v>537</v>
      </c>
    </row>
    <row r="129" spans="1:3" x14ac:dyDescent="0.25">
      <c r="A129" s="6">
        <v>127</v>
      </c>
      <c r="B129" s="35" t="s">
        <v>207</v>
      </c>
      <c r="C129" s="152" t="s">
        <v>538</v>
      </c>
    </row>
    <row r="130" spans="1:3" x14ac:dyDescent="0.25">
      <c r="A130" s="6">
        <v>128</v>
      </c>
      <c r="B130" s="35" t="s">
        <v>208</v>
      </c>
      <c r="C130" s="152" t="s">
        <v>209</v>
      </c>
    </row>
    <row r="131" spans="1:3" x14ac:dyDescent="0.25">
      <c r="A131" s="6">
        <v>129</v>
      </c>
      <c r="B131" s="35" t="s">
        <v>210</v>
      </c>
      <c r="C131" s="152" t="s">
        <v>539</v>
      </c>
    </row>
    <row r="132" spans="1:3" x14ac:dyDescent="0.25">
      <c r="A132" s="6">
        <v>130</v>
      </c>
      <c r="B132" s="35" t="s">
        <v>211</v>
      </c>
      <c r="C132" s="152" t="s">
        <v>212</v>
      </c>
    </row>
    <row r="133" spans="1:3" x14ac:dyDescent="0.25">
      <c r="A133" s="6">
        <v>131</v>
      </c>
      <c r="B133" s="35" t="s">
        <v>213</v>
      </c>
      <c r="C133" s="152" t="s">
        <v>214</v>
      </c>
    </row>
    <row r="134" spans="1:3" x14ac:dyDescent="0.25">
      <c r="A134" s="6">
        <v>132</v>
      </c>
      <c r="B134" s="35" t="s">
        <v>215</v>
      </c>
      <c r="C134" s="152" t="s">
        <v>615</v>
      </c>
    </row>
    <row r="135" spans="1:3" x14ac:dyDescent="0.25">
      <c r="A135" s="6">
        <v>133</v>
      </c>
      <c r="B135" s="35" t="s">
        <v>216</v>
      </c>
      <c r="C135" s="152" t="s">
        <v>217</v>
      </c>
    </row>
    <row r="136" spans="1:3" x14ac:dyDescent="0.25">
      <c r="A136" s="6">
        <v>134</v>
      </c>
      <c r="B136" s="35" t="s">
        <v>218</v>
      </c>
      <c r="C136" s="152" t="s">
        <v>540</v>
      </c>
    </row>
    <row r="137" spans="1:3" x14ac:dyDescent="0.25">
      <c r="A137" s="6">
        <v>135</v>
      </c>
      <c r="B137" s="35" t="s">
        <v>219</v>
      </c>
      <c r="C137" s="152" t="s">
        <v>541</v>
      </c>
    </row>
    <row r="138" spans="1:3" x14ac:dyDescent="0.25">
      <c r="A138" s="6">
        <v>136</v>
      </c>
      <c r="B138" s="35" t="s">
        <v>220</v>
      </c>
      <c r="C138" s="152" t="s">
        <v>542</v>
      </c>
    </row>
    <row r="139" spans="1:3" x14ac:dyDescent="0.25">
      <c r="A139" s="6">
        <v>137</v>
      </c>
      <c r="B139" s="35" t="s">
        <v>221</v>
      </c>
      <c r="C139" s="152" t="s">
        <v>222</v>
      </c>
    </row>
    <row r="140" spans="1:3" x14ac:dyDescent="0.25">
      <c r="A140" s="6">
        <v>138</v>
      </c>
      <c r="B140" s="35" t="s">
        <v>223</v>
      </c>
      <c r="C140" s="152" t="s">
        <v>224</v>
      </c>
    </row>
    <row r="141" spans="1:3" x14ac:dyDescent="0.25">
      <c r="A141" s="6">
        <v>139</v>
      </c>
      <c r="B141" s="35" t="s">
        <v>225</v>
      </c>
      <c r="C141" s="152" t="s">
        <v>616</v>
      </c>
    </row>
    <row r="142" spans="1:3" x14ac:dyDescent="0.25">
      <c r="A142" s="6">
        <v>140</v>
      </c>
      <c r="B142" s="35" t="s">
        <v>226</v>
      </c>
      <c r="C142" s="152" t="s">
        <v>543</v>
      </c>
    </row>
    <row r="143" spans="1:3" x14ac:dyDescent="0.25">
      <c r="A143" s="6">
        <v>141</v>
      </c>
      <c r="B143" s="35" t="s">
        <v>227</v>
      </c>
      <c r="C143" s="152" t="s">
        <v>544</v>
      </c>
    </row>
    <row r="144" spans="1:3" x14ac:dyDescent="0.25">
      <c r="A144" s="6">
        <v>142</v>
      </c>
      <c r="B144" s="35" t="s">
        <v>228</v>
      </c>
      <c r="C144" s="152" t="s">
        <v>229</v>
      </c>
    </row>
    <row r="145" spans="1:3" x14ac:dyDescent="0.25">
      <c r="A145" s="6">
        <v>143</v>
      </c>
      <c r="B145" s="35" t="s">
        <v>230</v>
      </c>
      <c r="C145" s="152" t="s">
        <v>231</v>
      </c>
    </row>
    <row r="146" spans="1:3" x14ac:dyDescent="0.25">
      <c r="A146" s="6">
        <v>144</v>
      </c>
      <c r="B146" s="35" t="s">
        <v>232</v>
      </c>
      <c r="C146" s="152" t="s">
        <v>545</v>
      </c>
    </row>
    <row r="147" spans="1:3" x14ac:dyDescent="0.25">
      <c r="A147" s="6">
        <v>145</v>
      </c>
      <c r="B147" s="35" t="s">
        <v>233</v>
      </c>
      <c r="C147" s="152" t="s">
        <v>234</v>
      </c>
    </row>
    <row r="148" spans="1:3" x14ac:dyDescent="0.25">
      <c r="A148" s="6">
        <v>146</v>
      </c>
      <c r="B148" s="35" t="s">
        <v>235</v>
      </c>
      <c r="C148" s="152" t="s">
        <v>236</v>
      </c>
    </row>
    <row r="149" spans="1:3" x14ac:dyDescent="0.25">
      <c r="A149" s="6">
        <v>147</v>
      </c>
      <c r="B149" s="35" t="s">
        <v>237</v>
      </c>
      <c r="C149" s="152" t="s">
        <v>546</v>
      </c>
    </row>
    <row r="150" spans="1:3" x14ac:dyDescent="0.25">
      <c r="A150" s="6">
        <v>148</v>
      </c>
      <c r="B150" s="35" t="s">
        <v>238</v>
      </c>
      <c r="C150" s="152" t="s">
        <v>239</v>
      </c>
    </row>
    <row r="151" spans="1:3" x14ac:dyDescent="0.25">
      <c r="A151" s="6">
        <v>149</v>
      </c>
      <c r="B151" s="35" t="s">
        <v>240</v>
      </c>
      <c r="C151" s="152" t="s">
        <v>547</v>
      </c>
    </row>
    <row r="152" spans="1:3" x14ac:dyDescent="0.25">
      <c r="A152" s="6">
        <v>150</v>
      </c>
      <c r="B152" s="35" t="s">
        <v>241</v>
      </c>
      <c r="C152" s="152" t="s">
        <v>242</v>
      </c>
    </row>
    <row r="153" spans="1:3" x14ac:dyDescent="0.25">
      <c r="A153" s="6">
        <v>151</v>
      </c>
      <c r="B153" s="35" t="s">
        <v>243</v>
      </c>
      <c r="C153" s="152" t="s">
        <v>548</v>
      </c>
    </row>
    <row r="154" spans="1:3" x14ac:dyDescent="0.25">
      <c r="A154" s="6">
        <v>152</v>
      </c>
      <c r="B154" s="35" t="s">
        <v>244</v>
      </c>
      <c r="C154" s="152" t="s">
        <v>245</v>
      </c>
    </row>
    <row r="155" spans="1:3" x14ac:dyDescent="0.25">
      <c r="A155" s="6">
        <v>153</v>
      </c>
      <c r="B155" s="35" t="s">
        <v>246</v>
      </c>
      <c r="C155" s="152" t="s">
        <v>549</v>
      </c>
    </row>
    <row r="156" spans="1:3" x14ac:dyDescent="0.25">
      <c r="A156" s="6">
        <v>154</v>
      </c>
      <c r="B156" s="35" t="s">
        <v>247</v>
      </c>
      <c r="C156" s="152" t="s">
        <v>248</v>
      </c>
    </row>
    <row r="157" spans="1:3" x14ac:dyDescent="0.25">
      <c r="A157" s="6">
        <v>155</v>
      </c>
      <c r="B157" s="35" t="s">
        <v>249</v>
      </c>
      <c r="C157" s="152" t="s">
        <v>550</v>
      </c>
    </row>
    <row r="158" spans="1:3" x14ac:dyDescent="0.25">
      <c r="A158" s="6">
        <v>156</v>
      </c>
      <c r="B158" s="35" t="s">
        <v>250</v>
      </c>
      <c r="C158" s="152" t="s">
        <v>551</v>
      </c>
    </row>
    <row r="159" spans="1:3" x14ac:dyDescent="0.25">
      <c r="A159" s="6">
        <v>157</v>
      </c>
      <c r="B159" s="35" t="s">
        <v>251</v>
      </c>
      <c r="C159" s="152" t="s">
        <v>552</v>
      </c>
    </row>
    <row r="160" spans="1:3" x14ac:dyDescent="0.25">
      <c r="A160" s="6">
        <v>158</v>
      </c>
      <c r="B160" s="35" t="s">
        <v>252</v>
      </c>
      <c r="C160" s="152" t="s">
        <v>553</v>
      </c>
    </row>
    <row r="161" spans="1:3" x14ac:dyDescent="0.25">
      <c r="A161" s="6">
        <v>159</v>
      </c>
      <c r="B161" s="35" t="s">
        <v>253</v>
      </c>
      <c r="C161" s="152" t="s">
        <v>254</v>
      </c>
    </row>
    <row r="162" spans="1:3" x14ac:dyDescent="0.25">
      <c r="A162" s="6">
        <v>160</v>
      </c>
      <c r="B162" s="35" t="s">
        <v>255</v>
      </c>
      <c r="C162" s="152" t="s">
        <v>554</v>
      </c>
    </row>
    <row r="163" spans="1:3" x14ac:dyDescent="0.25">
      <c r="A163" s="6">
        <v>161</v>
      </c>
      <c r="B163" s="35" t="s">
        <v>256</v>
      </c>
      <c r="C163" s="152" t="s">
        <v>555</v>
      </c>
    </row>
    <row r="164" spans="1:3" x14ac:dyDescent="0.25">
      <c r="A164" s="6">
        <v>162</v>
      </c>
      <c r="B164" s="35" t="s">
        <v>257</v>
      </c>
      <c r="C164" s="152" t="s">
        <v>556</v>
      </c>
    </row>
    <row r="165" spans="1:3" x14ac:dyDescent="0.25">
      <c r="A165" s="6">
        <v>163</v>
      </c>
      <c r="B165" s="35" t="s">
        <v>258</v>
      </c>
      <c r="C165" s="152" t="s">
        <v>259</v>
      </c>
    </row>
    <row r="166" spans="1:3" x14ac:dyDescent="0.25">
      <c r="A166" s="6">
        <v>164</v>
      </c>
      <c r="B166" s="35" t="s">
        <v>260</v>
      </c>
      <c r="C166" s="152" t="s">
        <v>557</v>
      </c>
    </row>
    <row r="167" spans="1:3" x14ac:dyDescent="0.25">
      <c r="A167" s="6">
        <v>165</v>
      </c>
      <c r="B167" s="35" t="s">
        <v>261</v>
      </c>
      <c r="C167" s="152" t="s">
        <v>558</v>
      </c>
    </row>
    <row r="168" spans="1:3" x14ac:dyDescent="0.25">
      <c r="A168" s="6">
        <v>166</v>
      </c>
      <c r="B168" s="35" t="s">
        <v>262</v>
      </c>
      <c r="C168" s="152" t="s">
        <v>559</v>
      </c>
    </row>
    <row r="169" spans="1:3" x14ac:dyDescent="0.25">
      <c r="A169" s="6">
        <v>167</v>
      </c>
      <c r="B169" s="35" t="s">
        <v>263</v>
      </c>
      <c r="C169" s="152" t="s">
        <v>617</v>
      </c>
    </row>
    <row r="170" spans="1:3" x14ac:dyDescent="0.25">
      <c r="A170" s="6">
        <v>168</v>
      </c>
      <c r="B170" s="35" t="s">
        <v>264</v>
      </c>
      <c r="C170" s="152" t="s">
        <v>560</v>
      </c>
    </row>
    <row r="171" spans="1:3" x14ac:dyDescent="0.25">
      <c r="A171" s="6">
        <v>169</v>
      </c>
      <c r="B171" s="35" t="s">
        <v>265</v>
      </c>
      <c r="C171" s="152" t="s">
        <v>266</v>
      </c>
    </row>
    <row r="172" spans="1:3" x14ac:dyDescent="0.25">
      <c r="A172" s="6">
        <v>170</v>
      </c>
      <c r="B172" s="35" t="s">
        <v>267</v>
      </c>
      <c r="C172" s="152" t="s">
        <v>268</v>
      </c>
    </row>
    <row r="173" spans="1:3" x14ac:dyDescent="0.25">
      <c r="A173" s="6">
        <v>171</v>
      </c>
      <c r="B173" s="35" t="s">
        <v>269</v>
      </c>
      <c r="C173" s="152" t="s">
        <v>561</v>
      </c>
    </row>
    <row r="174" spans="1:3" x14ac:dyDescent="0.25">
      <c r="A174" s="6">
        <v>172</v>
      </c>
      <c r="B174" s="35" t="s">
        <v>270</v>
      </c>
      <c r="C174" s="152" t="s">
        <v>562</v>
      </c>
    </row>
    <row r="175" spans="1:3" x14ac:dyDescent="0.25">
      <c r="A175" s="6">
        <v>173</v>
      </c>
      <c r="B175" s="35" t="s">
        <v>271</v>
      </c>
      <c r="C175" s="152" t="s">
        <v>563</v>
      </c>
    </row>
    <row r="176" spans="1:3" x14ac:dyDescent="0.25">
      <c r="A176" s="6">
        <v>174</v>
      </c>
      <c r="B176" s="35" t="s">
        <v>272</v>
      </c>
      <c r="C176" s="152" t="s">
        <v>564</v>
      </c>
    </row>
    <row r="177" spans="1:3" x14ac:dyDescent="0.25">
      <c r="A177" s="6">
        <v>175</v>
      </c>
      <c r="B177" s="35" t="s">
        <v>273</v>
      </c>
      <c r="C177" s="152" t="s">
        <v>565</v>
      </c>
    </row>
    <row r="178" spans="1:3" x14ac:dyDescent="0.25">
      <c r="A178" s="6">
        <v>176</v>
      </c>
      <c r="B178" s="35" t="s">
        <v>274</v>
      </c>
      <c r="C178" s="152" t="s">
        <v>618</v>
      </c>
    </row>
    <row r="179" spans="1:3" x14ac:dyDescent="0.25">
      <c r="A179" s="6">
        <v>177</v>
      </c>
      <c r="B179" s="35" t="s">
        <v>275</v>
      </c>
      <c r="C179" s="152" t="s">
        <v>619</v>
      </c>
    </row>
    <row r="180" spans="1:3" x14ac:dyDescent="0.25">
      <c r="A180" s="6">
        <v>178</v>
      </c>
      <c r="B180" s="35" t="s">
        <v>276</v>
      </c>
      <c r="C180" s="152" t="s">
        <v>566</v>
      </c>
    </row>
    <row r="181" spans="1:3" x14ac:dyDescent="0.25">
      <c r="A181" s="6">
        <v>179</v>
      </c>
      <c r="B181" s="35" t="s">
        <v>277</v>
      </c>
      <c r="C181" s="152" t="s">
        <v>567</v>
      </c>
    </row>
    <row r="182" spans="1:3" x14ac:dyDescent="0.25">
      <c r="A182" s="6">
        <v>180</v>
      </c>
      <c r="B182" s="35" t="s">
        <v>278</v>
      </c>
      <c r="C182" s="152" t="s">
        <v>279</v>
      </c>
    </row>
    <row r="183" spans="1:3" x14ac:dyDescent="0.25">
      <c r="A183" s="6">
        <v>181</v>
      </c>
      <c r="B183" s="35" t="s">
        <v>280</v>
      </c>
      <c r="C183" s="152" t="s">
        <v>568</v>
      </c>
    </row>
    <row r="184" spans="1:3" x14ac:dyDescent="0.25">
      <c r="A184" s="6">
        <v>182</v>
      </c>
      <c r="B184" s="35" t="s">
        <v>281</v>
      </c>
      <c r="C184" s="152" t="s">
        <v>282</v>
      </c>
    </row>
    <row r="185" spans="1:3" x14ac:dyDescent="0.25">
      <c r="A185" s="6">
        <v>183</v>
      </c>
      <c r="B185" s="35" t="s">
        <v>284</v>
      </c>
      <c r="C185" s="152" t="s">
        <v>569</v>
      </c>
    </row>
    <row r="186" spans="1:3" x14ac:dyDescent="0.25">
      <c r="A186" s="6">
        <v>184</v>
      </c>
      <c r="B186" s="35" t="s">
        <v>285</v>
      </c>
      <c r="C186" s="152" t="s">
        <v>570</v>
      </c>
    </row>
    <row r="187" spans="1:3" x14ac:dyDescent="0.25">
      <c r="A187" s="6">
        <v>185</v>
      </c>
      <c r="B187" s="35" t="s">
        <v>286</v>
      </c>
      <c r="C187" s="152" t="s">
        <v>571</v>
      </c>
    </row>
    <row r="188" spans="1:3" x14ac:dyDescent="0.25">
      <c r="A188" s="6">
        <v>186</v>
      </c>
      <c r="B188" s="35" t="s">
        <v>287</v>
      </c>
      <c r="C188" s="152" t="s">
        <v>572</v>
      </c>
    </row>
    <row r="189" spans="1:3" x14ac:dyDescent="0.25">
      <c r="A189" s="6">
        <v>187</v>
      </c>
      <c r="B189" s="35" t="s">
        <v>288</v>
      </c>
      <c r="C189" s="152" t="s">
        <v>573</v>
      </c>
    </row>
    <row r="190" spans="1:3" x14ac:dyDescent="0.25">
      <c r="A190" s="6">
        <v>188</v>
      </c>
      <c r="B190" s="35" t="s">
        <v>289</v>
      </c>
      <c r="C190" s="152" t="s">
        <v>574</v>
      </c>
    </row>
    <row r="191" spans="1:3" x14ac:dyDescent="0.25">
      <c r="A191" s="6">
        <v>189</v>
      </c>
      <c r="B191" s="35" t="s">
        <v>290</v>
      </c>
      <c r="C191" s="152" t="s">
        <v>291</v>
      </c>
    </row>
    <row r="192" spans="1:3" x14ac:dyDescent="0.25">
      <c r="A192" s="6">
        <v>190</v>
      </c>
      <c r="B192" s="35" t="s">
        <v>292</v>
      </c>
      <c r="C192" s="152" t="s">
        <v>293</v>
      </c>
    </row>
    <row r="193" spans="1:3" x14ac:dyDescent="0.25">
      <c r="A193" s="6">
        <v>191</v>
      </c>
      <c r="B193" s="35" t="s">
        <v>294</v>
      </c>
      <c r="C193" s="152" t="s">
        <v>575</v>
      </c>
    </row>
    <row r="194" spans="1:3" x14ac:dyDescent="0.25">
      <c r="A194" s="6">
        <v>192</v>
      </c>
      <c r="B194" s="35" t="s">
        <v>295</v>
      </c>
      <c r="C194" s="152" t="s">
        <v>296</v>
      </c>
    </row>
    <row r="195" spans="1:3" x14ac:dyDescent="0.25">
      <c r="A195" s="6">
        <v>193</v>
      </c>
      <c r="B195" s="35" t="s">
        <v>297</v>
      </c>
      <c r="C195" s="152" t="s">
        <v>576</v>
      </c>
    </row>
    <row r="196" spans="1:3" x14ac:dyDescent="0.25">
      <c r="A196" s="6">
        <v>194</v>
      </c>
      <c r="B196" s="35" t="s">
        <v>298</v>
      </c>
      <c r="C196" s="152" t="s">
        <v>577</v>
      </c>
    </row>
    <row r="197" spans="1:3" x14ac:dyDescent="0.25">
      <c r="A197" s="6">
        <v>195</v>
      </c>
      <c r="B197" s="35" t="s">
        <v>299</v>
      </c>
      <c r="C197" s="152" t="s">
        <v>578</v>
      </c>
    </row>
    <row r="198" spans="1:3" x14ac:dyDescent="0.25">
      <c r="A198" s="6">
        <v>196</v>
      </c>
      <c r="B198" s="35" t="s">
        <v>300</v>
      </c>
      <c r="C198" s="152" t="s">
        <v>579</v>
      </c>
    </row>
    <row r="199" spans="1:3" x14ac:dyDescent="0.25">
      <c r="A199" s="6">
        <v>197</v>
      </c>
      <c r="B199" s="35" t="s">
        <v>301</v>
      </c>
      <c r="C199" s="152" t="s">
        <v>580</v>
      </c>
    </row>
    <row r="200" spans="1:3" x14ac:dyDescent="0.25">
      <c r="A200" s="6">
        <v>198</v>
      </c>
      <c r="B200" s="35" t="s">
        <v>302</v>
      </c>
      <c r="C200" s="152" t="s">
        <v>303</v>
      </c>
    </row>
    <row r="201" spans="1:3" x14ac:dyDescent="0.25">
      <c r="A201" s="6">
        <v>199</v>
      </c>
      <c r="B201" s="35" t="s">
        <v>304</v>
      </c>
      <c r="C201" s="152" t="s">
        <v>620</v>
      </c>
    </row>
    <row r="202" spans="1:3" x14ac:dyDescent="0.25">
      <c r="A202" s="6">
        <v>200</v>
      </c>
      <c r="B202" s="35" t="s">
        <v>305</v>
      </c>
      <c r="C202" s="152" t="s">
        <v>306</v>
      </c>
    </row>
    <row r="203" spans="1:3" x14ac:dyDescent="0.25">
      <c r="A203" s="6">
        <v>201</v>
      </c>
      <c r="B203" s="35" t="s">
        <v>307</v>
      </c>
      <c r="C203" s="152" t="s">
        <v>581</v>
      </c>
    </row>
    <row r="204" spans="1:3" x14ac:dyDescent="0.25">
      <c r="A204" s="6">
        <v>202</v>
      </c>
      <c r="B204" s="35" t="s">
        <v>308</v>
      </c>
      <c r="C204" s="152" t="s">
        <v>582</v>
      </c>
    </row>
    <row r="205" spans="1:3" x14ac:dyDescent="0.25">
      <c r="A205" s="6">
        <v>203</v>
      </c>
      <c r="B205" s="35" t="s">
        <v>309</v>
      </c>
      <c r="C205" s="152" t="s">
        <v>583</v>
      </c>
    </row>
    <row r="206" spans="1:3" x14ac:dyDescent="0.25">
      <c r="A206" s="6">
        <v>204</v>
      </c>
      <c r="B206" s="35" t="s">
        <v>310</v>
      </c>
      <c r="C206" s="152" t="s">
        <v>584</v>
      </c>
    </row>
    <row r="207" spans="1:3" x14ac:dyDescent="0.25">
      <c r="A207" s="6">
        <v>205</v>
      </c>
      <c r="B207" s="35" t="s">
        <v>311</v>
      </c>
      <c r="C207" s="152" t="s">
        <v>312</v>
      </c>
    </row>
    <row r="208" spans="1:3" x14ac:dyDescent="0.25">
      <c r="A208" s="6">
        <v>206</v>
      </c>
      <c r="B208" s="35" t="s">
        <v>313</v>
      </c>
      <c r="C208" s="152" t="s">
        <v>585</v>
      </c>
    </row>
    <row r="209" spans="1:3" x14ac:dyDescent="0.25">
      <c r="A209" s="6">
        <v>207</v>
      </c>
      <c r="B209" s="35" t="s">
        <v>314</v>
      </c>
      <c r="C209" s="152" t="s">
        <v>315</v>
      </c>
    </row>
    <row r="210" spans="1:3" x14ac:dyDescent="0.25">
      <c r="A210" s="6">
        <v>208</v>
      </c>
      <c r="B210" s="35" t="s">
        <v>316</v>
      </c>
      <c r="C210" s="152" t="s">
        <v>586</v>
      </c>
    </row>
    <row r="211" spans="1:3" x14ac:dyDescent="0.25">
      <c r="A211" s="6">
        <v>209</v>
      </c>
      <c r="B211" s="35" t="s">
        <v>317</v>
      </c>
      <c r="C211" s="152" t="s">
        <v>318</v>
      </c>
    </row>
    <row r="212" spans="1:3" x14ac:dyDescent="0.25">
      <c r="A212" s="6">
        <v>210</v>
      </c>
      <c r="B212" s="35" t="s">
        <v>319</v>
      </c>
      <c r="C212" s="152" t="s">
        <v>587</v>
      </c>
    </row>
    <row r="213" spans="1:3" x14ac:dyDescent="0.25">
      <c r="A213" s="6">
        <v>211</v>
      </c>
      <c r="B213" s="35" t="s">
        <v>320</v>
      </c>
      <c r="C213" s="152" t="s">
        <v>621</v>
      </c>
    </row>
    <row r="214" spans="1:3" x14ac:dyDescent="0.25">
      <c r="A214" s="6">
        <v>212</v>
      </c>
      <c r="B214" s="35" t="s">
        <v>321</v>
      </c>
      <c r="C214" s="152" t="s">
        <v>322</v>
      </c>
    </row>
  </sheetData>
  <sheetProtection algorithmName="SHA-512" hashValue="v1MAR2R0R5pLjOnRldV+umW7Y9X0xJ1kiPsbeyee3fpftEQ7AMlgTDG44iMrow/NKQzJhj64k+lRF4NYpjpy3Q==" saltValue="n0VsSB6Ds7hA6TKFX7ULS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LIT1</vt:lpstr>
      <vt:lpstr>LIT2</vt:lpstr>
      <vt:lpstr>LIT3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Lu, Weixin</cp:lastModifiedBy>
  <cp:lastPrinted>2016-03-22T19:17:15Z</cp:lastPrinted>
  <dcterms:created xsi:type="dcterms:W3CDTF">2016-02-05T15:35:49Z</dcterms:created>
  <dcterms:modified xsi:type="dcterms:W3CDTF">2018-11-19T21:27:21Z</dcterms:modified>
</cp:coreProperties>
</file>